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5\BAGATELNA NABAVA 2025\"/>
    </mc:Choice>
  </mc:AlternateContent>
  <xr:revisionPtr revIDLastSave="0" documentId="8_{01B34657-9702-4A62-B969-A4F5B72A171E}" xr6:coauthVersionLast="47" xr6:coauthVersionMax="47" xr10:uidLastSave="{00000000-0000-0000-0000-000000000000}"/>
  <bookViews>
    <workbookView xWindow="-120" yWindow="-120" windowWidth="29040" windowHeight="17520" xr2:uid="{57CA89AB-49C3-4798-8196-9756756568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0" i="1" l="1"/>
  <c r="G229" i="1"/>
  <c r="G228" i="1"/>
  <c r="G227" i="1"/>
  <c r="G226" i="1"/>
  <c r="G225" i="1"/>
  <c r="G224" i="1"/>
  <c r="G223" i="1"/>
  <c r="G222" i="1"/>
  <c r="G221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2" i="1"/>
  <c r="G141" i="1"/>
  <c r="G139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2" i="1"/>
  <c r="G101" i="1"/>
  <c r="G99" i="1"/>
  <c r="G98" i="1"/>
  <c r="G96" i="1"/>
  <c r="G95" i="1"/>
  <c r="G94" i="1"/>
  <c r="G93" i="1"/>
  <c r="G91" i="1"/>
  <c r="G90" i="1"/>
  <c r="G89" i="1"/>
  <c r="G88" i="1"/>
  <c r="G87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4" i="1"/>
  <c r="G43" i="1"/>
  <c r="G42" i="1"/>
  <c r="G41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5" i="1"/>
  <c r="G14" i="1"/>
  <c r="G13" i="1"/>
  <c r="G12" i="1"/>
  <c r="G231" i="1" l="1"/>
</calcChain>
</file>

<file path=xl/sharedStrings.xml><?xml version="1.0" encoding="utf-8"?>
<sst xmlns="http://schemas.openxmlformats.org/spreadsheetml/2006/main" count="435" uniqueCount="242">
  <si>
    <t>VETERINARSKI FAKULTET</t>
  </si>
  <si>
    <t>HEINZELOVA 55</t>
  </si>
  <si>
    <t>10000 ZAGREB</t>
  </si>
  <si>
    <t>Uredske potrepštine-30192000</t>
  </si>
  <si>
    <t>Rbr</t>
  </si>
  <si>
    <t>Naziv i opis artikla</t>
  </si>
  <si>
    <t>Slika ponuđenog artikla</t>
  </si>
  <si>
    <t>JMJ</t>
  </si>
  <si>
    <t>Količina u jmj</t>
  </si>
  <si>
    <t>Cijena u  EUR/jmj</t>
  </si>
  <si>
    <t>Ukupno u EUR</t>
  </si>
  <si>
    <t>BILJEŽNICE</t>
  </si>
  <si>
    <t>BILJEŽNICA A-4 TVRDE KORICE, 96 lista</t>
  </si>
  <si>
    <t>KOM</t>
  </si>
  <si>
    <t>BILJEŽNICA A4 TVRDE KORICE, 192L</t>
  </si>
  <si>
    <t>BILJEŽNICA ABC  A-4 TVRDE KORICE, 96 lista</t>
  </si>
  <si>
    <t>BILJEŽNICA A5 TVRDE KORICE, 96 lista</t>
  </si>
  <si>
    <t>BLOKOVI</t>
  </si>
  <si>
    <t>BLOK ZA BILJEŠKE A6, 60 LIST.</t>
  </si>
  <si>
    <t>BLOK ZA BILJEŠKE A5, 60 LIST.</t>
  </si>
  <si>
    <t>BLOK MILIMETARSKI A4, 25L</t>
  </si>
  <si>
    <t>BLOK KOCKA 9X9X5 S BIJELIM PAPIROM</t>
  </si>
  <si>
    <t>PAPIR ZA KOCKU 9X9X5</t>
  </si>
  <si>
    <t>BLOK SAMOLJEPLJIVI 75X75 100/1</t>
  </si>
  <si>
    <t xml:space="preserve">BLOK SAMOLJEPLJIVI 75X75, 450 LISTA, PASTEL </t>
  </si>
  <si>
    <t>BLOK SAMOLJEPIVI 20X50 1/4, RAZNE BOJE</t>
  </si>
  <si>
    <t>FASCIKLE</t>
  </si>
  <si>
    <t>FASCIKLA PREŠPAN KLAPA A4</t>
  </si>
  <si>
    <t>FASCIKLA KARTONSKA S PROZOROM A4</t>
  </si>
  <si>
    <t>FASCIKLA PREŠPAN KLAPA S GUMICOM A4</t>
  </si>
  <si>
    <t>FASCIKLA PVC "L", 100MIC, 50/1</t>
  </si>
  <si>
    <t>PAKET</t>
  </si>
  <si>
    <t>FASCIKLA PVC  S MEHANIZMOM A4</t>
  </si>
  <si>
    <t>FASCIKLA PVC ULOŽNA A-4 22X30, 90 mic, 50/1</t>
  </si>
  <si>
    <t>FASCIKL S 12 PREGRADA, S GUMICOM</t>
  </si>
  <si>
    <t>MAPE</t>
  </si>
  <si>
    <t>MAPA ARHIVSKA KLAPA VRPCA</t>
  </si>
  <si>
    <t>MAPA VISECA 33-V</t>
  </si>
  <si>
    <t>MAPA PROSPEKTNA  A-4 PVC 25MM 4RINGA</t>
  </si>
  <si>
    <t>MAPA ZA ODLAGANJE S ABECEDOM</t>
  </si>
  <si>
    <t>DATA MAPA     9609</t>
  </si>
  <si>
    <t>KUTIJA ARHIVSKA 522X351X305 S POKLOPCEM</t>
  </si>
  <si>
    <t>REGISTRATORI</t>
  </si>
  <si>
    <t>REGISTRATOR A4 ŠIROKI S KUTIJOM U ISTOJ BOJI</t>
  </si>
  <si>
    <t>REGISTRATOR SAMOSTOJEĆI A4 ŠIROKI</t>
  </si>
  <si>
    <t>REGISTRATOR SAMOSTOJEĆI A4 USKI</t>
  </si>
  <si>
    <t>REGISTRATOR A4 USKI S KUTIJOM U ISTOJ BOJI</t>
  </si>
  <si>
    <t xml:space="preserve">PREGRADNI KARTONI </t>
  </si>
  <si>
    <t>KARTON PREGRADNI  A4 4 RUPE, 100/1</t>
  </si>
  <si>
    <t>KARTON PREGRADNI S ABECEDOM, B5 format, A-Ž</t>
  </si>
  <si>
    <t>PREGRADNE TRAKE 23,5X10,5, 100/1</t>
  </si>
  <si>
    <t>KARTON PREGRADNI PVC 1/6</t>
  </si>
  <si>
    <t xml:space="preserve">TISKANICE </t>
  </si>
  <si>
    <t>ISPLATNA VREČICA ZA KOVANICE</t>
  </si>
  <si>
    <t>OBRAZAC HUB 1/1+1, 100/1</t>
  </si>
  <si>
    <t>SET</t>
  </si>
  <si>
    <t>OBRAZAC HUB 3A S PRIZNANICOM, LASER MAX, 1500L</t>
  </si>
  <si>
    <t>KUTIJA</t>
  </si>
  <si>
    <t>OBRAZAC DOSTAVNA KNJIGA ZA POŠTU, II-143A</t>
  </si>
  <si>
    <t>OBRAZAC PUTNI RADNI LIST IA PUTNIČKO MOTORNO VOZILO, F-10</t>
  </si>
  <si>
    <t>NARUDŽBENICA I-14A NCR, A5</t>
  </si>
  <si>
    <t>POPIS PREDANOG NOVCA</t>
  </si>
  <si>
    <t>PREDATNICA ZA PRAONICU III-22</t>
  </si>
  <si>
    <t>NALOG ZA SLUŽBENI PUT KOMPLET 210NCR</t>
  </si>
  <si>
    <t>NALOG ZA SLUŽBENI PUT UT-II-8C</t>
  </si>
  <si>
    <t>KNIJGA INVENTARA I-54A</t>
  </si>
  <si>
    <t>URUDŽBENI ZAPISNIK 136A</t>
  </si>
  <si>
    <t>URUDŽBENI ZAPISNIK 12C</t>
  </si>
  <si>
    <t xml:space="preserve">PERSONALNI DOSJE, 136a </t>
  </si>
  <si>
    <t>OMOT SPISA II-147/NP</t>
  </si>
  <si>
    <t>STUDENTSKI INDEKS</t>
  </si>
  <si>
    <t>PRIJAVNICA ZA ISPITE</t>
  </si>
  <si>
    <t>DOSJE STUDENTA</t>
  </si>
  <si>
    <t>FOLIJE I KORICE ZA UVEZIVANJE</t>
  </si>
  <si>
    <t>FOLIJA ZA SPIRALNI UVEZ, PVC, TRANSPARENT A4 1/100 150MIC,</t>
  </si>
  <si>
    <t>FOLIJA ZA PLASTIFICIRANJE, 125MIC, DIM. 6,5X9,5 cm, 100/1</t>
  </si>
  <si>
    <t>FOLIJA ZA LASERSKE ŠTAMPAČE, A4, 100/1, 100MIC, PP, PROZIRNA</t>
  </si>
  <si>
    <t>FOLIJA ZA PLASTIFICIRANJE, A4, 100/1, 125MIC</t>
  </si>
  <si>
    <t>SPIRALA FI 8, 100/1</t>
  </si>
  <si>
    <t>SPIRALA FI 10 100/1</t>
  </si>
  <si>
    <t>SPIRALA FI 12, 100/1</t>
  </si>
  <si>
    <t>SPIRALA FI 14, 100/1</t>
  </si>
  <si>
    <t>SPIRALA FI 16, 100/1</t>
  </si>
  <si>
    <t>SPIRALA FI 19, 100/1</t>
  </si>
  <si>
    <t>SPIRALA FI 28, 50/1</t>
  </si>
  <si>
    <t>SPIRALA FI 51, 501</t>
  </si>
  <si>
    <t>ETUI ZA PVC ISKAZNICE, 6,5X9,5cm, 100/1</t>
  </si>
  <si>
    <t>KOPČE METALNE ZA ETUI, 100/1</t>
  </si>
  <si>
    <t>KORICE KART OPTIMAL ZA SPIRALNI UVEZ, 1/100, bijele</t>
  </si>
  <si>
    <t>PAPIR</t>
  </si>
  <si>
    <r>
      <t xml:space="preserve">FOTOKOPIRNI PAPIR  A3, sa tehn. karkateristikama, 500/1:                               </t>
    </r>
    <r>
      <rPr>
        <sz val="10"/>
        <rFont val="Arial"/>
        <family val="2"/>
      </rPr>
      <t>GRAMATURA               ISO 536         80 g/m²  + 3
DEBLJINA                    ISO 534         107 μm + 3    
NEPROZIRNOST        ISO 2471        min 93    
HRAPAVOST               ISO 8791-2     140 ml/min  + 50    
CIE BJELINA                ISO 11475    170 + 3</t>
    </r>
  </si>
  <si>
    <t>OMOT</t>
  </si>
  <si>
    <r>
      <t xml:space="preserve">FOTOKOPIRNI PAPIR  A4, sa tehn. karkateristikama, 500/1:                               </t>
    </r>
    <r>
      <rPr>
        <sz val="10"/>
        <rFont val="Arial"/>
        <family val="2"/>
      </rPr>
      <t xml:space="preserve">GRAMATURA               ISO 536         80 g/m²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
DEBLJINA                    ISO 534         107 μm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    
NEPROZIRNOST        ISO 2471        min 93    
HRAPAVOST               ISO 8791-2     140 ml/min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50    
CIE BJELINA                ISO 11475    170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</t>
    </r>
  </si>
  <si>
    <t xml:space="preserve">FOTOKOPIRNI PAPIR U BOJI A4 80G, pastel, 500/1 </t>
  </si>
  <si>
    <t xml:space="preserve">PAPIR FOTO A4 200GR, 1/250 </t>
  </si>
  <si>
    <t xml:space="preserve">FOTOKOPIRNI PAPIR A4 160GR, 1/250 </t>
  </si>
  <si>
    <t>PAPIR CALIGRAPHY A4 190GR., 50/1</t>
  </si>
  <si>
    <t>RAZNI PAPIR</t>
  </si>
  <si>
    <t>RASTER TRGOVAČKI A3 200/1</t>
  </si>
  <si>
    <t>BLOK ZA FLIP CHART 68X97 20/1</t>
  </si>
  <si>
    <t>BLOK</t>
  </si>
  <si>
    <t>BLOK ZA FLIP CHART 58X85,5  50/1</t>
  </si>
  <si>
    <t>PAK PAPIR NATRON (DIMENZIJE 88x126cm)</t>
  </si>
  <si>
    <t>KG</t>
  </si>
  <si>
    <t>BUŠILICE</t>
  </si>
  <si>
    <t>BUŠILICA za 30 listova, 2 rupe</t>
  </si>
  <si>
    <t>BUŠILICA za 60 listova, 2 rupe</t>
  </si>
  <si>
    <t>KLAMERICE</t>
  </si>
  <si>
    <t>KLAMERICA za klamanje do 30 listova</t>
  </si>
  <si>
    <t>KLAMERICA za klamanje do 110 listova</t>
  </si>
  <si>
    <t>SPAJALICE</t>
  </si>
  <si>
    <t>SPAJALICE U BOJI BR 2</t>
  </si>
  <si>
    <t>SPAJALICE BR 2</t>
  </si>
  <si>
    <t>SPAJALICE BR 4</t>
  </si>
  <si>
    <t xml:space="preserve">SPAJALICE BR 6 </t>
  </si>
  <si>
    <t xml:space="preserve">DEKLAMERICA MALA </t>
  </si>
  <si>
    <t>KUTIJA ZA SPAJALICE, žica</t>
  </si>
  <si>
    <t>NOŽ ZA OTVARANJE POŠTE</t>
  </si>
  <si>
    <t>PLOČA KLIP PVC SA ŠTIPALJKOM</t>
  </si>
  <si>
    <t>ULOŽAK ZA KLAMARICU 24/6, 1/1000</t>
  </si>
  <si>
    <t>ULOŽAK ZA KLAMARICU 23/10, 1/1000</t>
  </si>
  <si>
    <t>ULOŽAK ZA KLAMARICU 23/13, 1/1000</t>
  </si>
  <si>
    <t>ULOŽAK ZA KLAMARICU 23/17, 1/1000</t>
  </si>
  <si>
    <t>ULOŽAK ZA KLAMERICU LEITZ 5550, 56-80 listova, 5/1</t>
  </si>
  <si>
    <t>VOSAK ZA VRUĆE PEČAĆENJE</t>
  </si>
  <si>
    <t>RAJSNEDLE BR 3</t>
  </si>
  <si>
    <t>SPUŽVENICA</t>
  </si>
  <si>
    <t>KOVERTE, OMOTNICE I DRUGO</t>
  </si>
  <si>
    <t>KUVERTA B6-BT, BIJELE</t>
  </si>
  <si>
    <t>KUVERTA B6-5 LATEX, PLAVE</t>
  </si>
  <si>
    <t>KUVERTA 110X230 PL, STRIP</t>
  </si>
  <si>
    <t>KUVERTA BIJELA 16X23 STRIP</t>
  </si>
  <si>
    <t>KUVERTA 1000 SGS, ŽUTE</t>
  </si>
  <si>
    <t>KUVETTA 1000 BB, BIJELE</t>
  </si>
  <si>
    <t>KUVERTA 11X23 STRIP</t>
  </si>
  <si>
    <t>KUVERTA B5-BB, BIJELE</t>
  </si>
  <si>
    <t>KUVERTA B5 SGS, ŽUTE</t>
  </si>
  <si>
    <t>KUVERTA ZRAČNI JASTUK 32X46 10/1</t>
  </si>
  <si>
    <t>KUVERTA ZRAČNI JASTUK 26X36 10/1</t>
  </si>
  <si>
    <t>KUVERTA B5 SGŠ S DOTISKOM</t>
  </si>
  <si>
    <t>KUVERTA 110X230 S DOTISKOM</t>
  </si>
  <si>
    <t>KUVERTA 1000 SGŠ S DOTISKOM</t>
  </si>
  <si>
    <t>KUVERTA ZRAČNI JASTUK 17X23 10/1</t>
  </si>
  <si>
    <t>KUVERTA ZRAČNI JASTUK 29X38 10/1</t>
  </si>
  <si>
    <t>KUVERTA E4-N STRIP-križno dno</t>
  </si>
  <si>
    <t>BESKONAČNI PAPIR ZA KOMPJUTORSKE PISAČE</t>
  </si>
  <si>
    <t xml:space="preserve">PAPIR PRINT 234X12 1+1/6 </t>
  </si>
  <si>
    <t>KALENDARI</t>
  </si>
  <si>
    <t>KALENDAR ZIDNI TRODJELNI</t>
  </si>
  <si>
    <t xml:space="preserve">KALENDAR STOLNI, PVC </t>
  </si>
  <si>
    <t>SITNI UREDSKI PRIBOR</t>
  </si>
  <si>
    <t xml:space="preserve">ŠILJILO METALNO </t>
  </si>
  <si>
    <t>STALAK ZA SELOTEJP 25/66</t>
  </si>
  <si>
    <t>STALAK ZA SELOTEJP 15/33</t>
  </si>
  <si>
    <t xml:space="preserve">ŠKARE UREDSKE 20,5 CM </t>
  </si>
  <si>
    <t>LJEPILO TRENUTNO 3G</t>
  </si>
  <si>
    <t>LJEPILO UNIVERZALNO 40ML</t>
  </si>
  <si>
    <t>LJEPILO UNIVERZALNO  25ML</t>
  </si>
  <si>
    <t>LJEPILO U ČAŠI 100G</t>
  </si>
  <si>
    <t>LJEPILO U STIKU 8GR</t>
  </si>
  <si>
    <t>NALJEPNICE 22X17 10/1 A5</t>
  </si>
  <si>
    <t>NALJEPNICE 56X34 10/1 A5</t>
  </si>
  <si>
    <t>NALJEPNICE 34X21 10/1 A5</t>
  </si>
  <si>
    <t>NALJEPNICE 73X37 10/1 A5</t>
  </si>
  <si>
    <t>NALJEPNICE 70X37 A4, 100/1</t>
  </si>
  <si>
    <t>KUT</t>
  </si>
  <si>
    <t>NALJEPNICA ZA CD (100/1), FI 117</t>
  </si>
  <si>
    <t>NALJEPNICE 210X297, 100/1, A4</t>
  </si>
  <si>
    <t>SELOTEJP 15/33</t>
  </si>
  <si>
    <t>SELOTEJP 25/66, smeđi</t>
  </si>
  <si>
    <t>SELOTEJP 48X66, smeđi</t>
  </si>
  <si>
    <t>SELOTEJP 50/10 OBOSTRANI</t>
  </si>
  <si>
    <t>SELOTEJP 50/10 SREBRNI</t>
  </si>
  <si>
    <t>ŠPAGA ZA PAKIRANJE POŠTE 0,5 KG 06/2</t>
  </si>
  <si>
    <t>GUMICA ZA SPISE - VELIKE I SREDNJE 100GR, sort</t>
  </si>
  <si>
    <t>TINTNI VALJAK IR 40</t>
  </si>
  <si>
    <t xml:space="preserve">GUMICA ZA BRISANJE </t>
  </si>
  <si>
    <t>LAK KOREKTURNI, 20 ML</t>
  </si>
  <si>
    <t>KOREKTUR U TRACI, 8x5</t>
  </si>
  <si>
    <t>LAK KOREKTURNI U OLOVCI</t>
  </si>
  <si>
    <t>DRVENE BOJE 12/1</t>
  </si>
  <si>
    <t>TEMPERE 12/1</t>
  </si>
  <si>
    <t>FLOMASTER ŠKOLSKI 12/1</t>
  </si>
  <si>
    <t>FLOMASTER EDING 330, crni, plavi, crveni</t>
  </si>
  <si>
    <t>FLOMASTER EDING 300, crni, plavi, crveni</t>
  </si>
  <si>
    <t>FLOMASTER EDING 89, crni, plavi, crveni</t>
  </si>
  <si>
    <t>FLOMASTER SIGNIR, rozi, žuti, zeleni, plavi, 1/1</t>
  </si>
  <si>
    <t>FLOMASTER LUMOCOLOR 317</t>
  </si>
  <si>
    <t>FLOMASTER LUMOCOLOR 318</t>
  </si>
  <si>
    <t>FLOMASTER LUMOCOLOR 313</t>
  </si>
  <si>
    <t>FLOMASTER SIGNIR, rozi, žuti, zeleni, plavi, 1/4</t>
  </si>
  <si>
    <t xml:space="preserve">OLOVKA TEHNIČKA 0,5 MM, TIJELO OLOVKE PVC, METALNA KLIPSA, METALNI VRH, </t>
  </si>
  <si>
    <t>MINA ZA TEHNIČKU OLOVKU 0,5 HB (12/1)</t>
  </si>
  <si>
    <t>OLOVKA GRAFITNA HB</t>
  </si>
  <si>
    <t>KEMIJSKA OLOVKA BP-135 F, plava, crna, crvena</t>
  </si>
  <si>
    <t>KEMIJSKA OLOVKA NA STALKU</t>
  </si>
  <si>
    <t xml:space="preserve">ROLA ADING TERMO 57/30, 10/1 </t>
  </si>
  <si>
    <t>ROLA ADING 57 MM 1+0</t>
  </si>
  <si>
    <t>JASTUČIĆ ZA ŽIG URUDŽBENI 4926</t>
  </si>
  <si>
    <t>JASTUČIĆ ZA ŽIG  ( 7 X 11 CM) BR.2</t>
  </si>
  <si>
    <t>JASTUČIĆ ZA ŽIG 4912</t>
  </si>
  <si>
    <t>JASTUČIĆ ZA ŽIG 4913</t>
  </si>
  <si>
    <t>JASTUČIĆ ZA ŽIG 4923</t>
  </si>
  <si>
    <t>BOJA ZA ŽIG</t>
  </si>
  <si>
    <t>FLOMASTER ZA BIJELU PLOČU 4/1 EDDING 360, plavi, crni, crveni, zeleni</t>
  </si>
  <si>
    <t>MAGNETI 3 CM</t>
  </si>
  <si>
    <t>SREDSTVO ZA ČIŠČENJE BIJELE POLČE, 250ML</t>
  </si>
  <si>
    <t>FLOMASTER EDING 360 1/1, plavi, crni, crveni, zeleni</t>
  </si>
  <si>
    <t>KUTIJA PVC  ZA MAPE VISEĆE + 5 MAPA</t>
  </si>
  <si>
    <t>KUTIJA ZA DOPISE FOR</t>
  </si>
  <si>
    <t>KUTIJA ZA SPISE 3 LADICE, ŽICA</t>
  </si>
  <si>
    <t>PAPIRNATA PODLOGA ZA STOL, blok</t>
  </si>
  <si>
    <t>BIJELA PLOČA 90X120 ZIDNA, MAGNETNA</t>
  </si>
  <si>
    <t>ČAVIĆI BR.3, 100/1</t>
  </si>
  <si>
    <t>PODLOGA ZA MIŠA ERGONOMSKA</t>
  </si>
  <si>
    <t>RAVNALO PVC 30 CM</t>
  </si>
  <si>
    <t>KREDA ŠKOLSKA, 100/1</t>
  </si>
  <si>
    <t>BRISAČ ZA ČIŠĆENJE BIJELE PLOČE</t>
  </si>
  <si>
    <t>MEDIJI</t>
  </si>
  <si>
    <t>CD-R, 700/80, 52X SA KUTIJOM, EXTRA PROTECTION</t>
  </si>
  <si>
    <t>CD-R, 700/80, 52X SPINDL, 50/1</t>
  </si>
  <si>
    <t>CD-R, 700/80, 52X SA KUTIJOM, EXTRA PROTECTION, PRINTABLE</t>
  </si>
  <si>
    <t>CD-R, 700/80, 52X SPINDL, 50/1, PRINTABLE</t>
  </si>
  <si>
    <t>DVD-R 4,7/120, 16X SA KUTIJOM</t>
  </si>
  <si>
    <t>DVD-R 4,7/120, 16X, SPINDL, 50/1</t>
  </si>
  <si>
    <t>USB 16gb</t>
  </si>
  <si>
    <t>USB 32gb</t>
  </si>
  <si>
    <t>ETUI PVC ZA 1 CD/DVD, 100/1</t>
  </si>
  <si>
    <t>BATERIJE</t>
  </si>
  <si>
    <t>BATERIJE LR06, 4/1 DURACELL</t>
  </si>
  <si>
    <t>BATERIJE LR03, 4/1 DURACELL</t>
  </si>
  <si>
    <t>BATERIJE LR14, 2/1, DURACELL</t>
  </si>
  <si>
    <t>BATERIJA LR 20 2/1</t>
  </si>
  <si>
    <t>BATERIJA MN21 DURACELL 12v, 2/1</t>
  </si>
  <si>
    <t>BATERIJA 6lr61, 9V, VERBATIM</t>
  </si>
  <si>
    <t>BATERIJE PUNJIVE, AA, 4/1</t>
  </si>
  <si>
    <t>BATERIJE PUNJIVE, AAA, 4/1</t>
  </si>
  <si>
    <t>BATERIJA CR2032</t>
  </si>
  <si>
    <t>BATERIJA 12VMN21</t>
  </si>
  <si>
    <t>UKUPNO  (EUR) BEZ PDV-A:</t>
  </si>
  <si>
    <t xml:space="preserve">DATUM: </t>
  </si>
  <si>
    <t>POTPIS I ŽIG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</si>
</sst>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0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3" fillId="0" borderId="1" xfId="0" applyFont="1" applyBorder="1"/>
    <xf numFmtId="0" fontId="4" fillId="2" borderId="0" xfId="0" applyFont="1" applyFill="1"/>
    <xf numFmtId="0" fontId="2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4" fontId="6" fillId="5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1" fontId="7" fillId="3" borderId="17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2" fontId="10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2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1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4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1" fontId="8" fillId="4" borderId="11" xfId="0" applyNumberFormat="1" applyFont="1" applyFill="1" applyBorder="1" applyAlignment="1" applyProtection="1">
      <alignment horizontal="center" vertical="center"/>
      <protection locked="0"/>
    </xf>
    <xf numFmtId="4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2" fontId="6" fillId="5" borderId="14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4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2" fontId="8" fillId="3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12" fillId="2" borderId="15" xfId="0" applyFont="1" applyFill="1" applyBorder="1" applyAlignment="1" applyProtection="1">
      <alignment vertical="center"/>
      <protection locked="0"/>
    </xf>
    <xf numFmtId="0" fontId="6" fillId="0" borderId="22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2" fontId="6" fillId="4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" fillId="0" borderId="24" xfId="0" applyFont="1" applyBorder="1"/>
    <xf numFmtId="4" fontId="0" fillId="0" borderId="15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B2DB-9CC1-4988-ABBE-9A0333C9BFE2}">
  <dimension ref="A2:G241"/>
  <sheetViews>
    <sheetView tabSelected="1" topLeftCell="A212" workbookViewId="0">
      <selection activeCell="E139" sqref="E139"/>
    </sheetView>
  </sheetViews>
  <sheetFormatPr defaultRowHeight="15" x14ac:dyDescent="0.25"/>
  <cols>
    <col min="1" max="1" width="5" customWidth="1"/>
    <col min="2" max="2" width="30.5703125" customWidth="1"/>
    <col min="3" max="3" width="22.28515625" customWidth="1"/>
    <col min="4" max="4" width="9.85546875" customWidth="1"/>
    <col min="5" max="6" width="17.140625" customWidth="1"/>
    <col min="7" max="7" width="13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2" t="s">
        <v>0</v>
      </c>
      <c r="C3" s="2"/>
      <c r="D3" s="1"/>
      <c r="E3" s="1"/>
      <c r="F3" s="1"/>
      <c r="G3" s="1"/>
    </row>
    <row r="4" spans="1:7" x14ac:dyDescent="0.25">
      <c r="A4" s="1"/>
      <c r="B4" s="2" t="s">
        <v>1</v>
      </c>
      <c r="C4" s="2"/>
      <c r="D4" s="1"/>
      <c r="E4" s="1"/>
      <c r="F4" s="1"/>
      <c r="G4" s="1"/>
    </row>
    <row r="5" spans="1:7" ht="15.75" thickBot="1" x14ac:dyDescent="0.3">
      <c r="A5" s="1"/>
      <c r="B5" s="2" t="s">
        <v>2</v>
      </c>
      <c r="C5" s="2"/>
      <c r="D5" s="3"/>
      <c r="E5" s="4"/>
      <c r="F5" s="4"/>
      <c r="G5" s="3"/>
    </row>
    <row r="6" spans="1:7" x14ac:dyDescent="0.25">
      <c r="A6" s="1"/>
      <c r="B6" s="5"/>
      <c r="C6" s="2"/>
      <c r="D6" s="1"/>
      <c r="E6" s="1"/>
      <c r="F6" s="1"/>
      <c r="G6" s="1"/>
    </row>
    <row r="7" spans="1:7" x14ac:dyDescent="0.25">
      <c r="A7" s="1"/>
      <c r="B7" s="2"/>
      <c r="C7" s="2"/>
      <c r="D7" s="1"/>
      <c r="E7" s="1"/>
      <c r="F7" s="1"/>
      <c r="G7" s="1"/>
    </row>
    <row r="8" spans="1:7" x14ac:dyDescent="0.25">
      <c r="A8" s="1"/>
      <c r="B8" s="5" t="s">
        <v>3</v>
      </c>
      <c r="C8" s="2"/>
      <c r="D8" s="1"/>
      <c r="E8" s="1"/>
      <c r="F8" s="1"/>
      <c r="G8" s="1"/>
    </row>
    <row r="9" spans="1:7" ht="15.75" thickBot="1" x14ac:dyDescent="0.3">
      <c r="A9" s="3"/>
      <c r="B9" s="6"/>
      <c r="C9" s="6"/>
      <c r="D9" s="3"/>
      <c r="E9" s="3"/>
      <c r="F9" s="3"/>
      <c r="G9" s="3"/>
    </row>
    <row r="10" spans="1:7" ht="26.25" thickBot="1" x14ac:dyDescent="0.3">
      <c r="A10" s="7" t="s">
        <v>4</v>
      </c>
      <c r="B10" s="7" t="s">
        <v>5</v>
      </c>
      <c r="C10" s="8" t="s">
        <v>6</v>
      </c>
      <c r="D10" s="9" t="s">
        <v>7</v>
      </c>
      <c r="E10" s="10" t="s">
        <v>8</v>
      </c>
      <c r="F10" s="11" t="s">
        <v>9</v>
      </c>
      <c r="G10" s="12" t="s">
        <v>10</v>
      </c>
    </row>
    <row r="11" spans="1:7" ht="15.75" thickBot="1" x14ac:dyDescent="0.3">
      <c r="A11" s="13"/>
      <c r="B11" s="14" t="s">
        <v>11</v>
      </c>
      <c r="C11" s="15"/>
      <c r="D11" s="16"/>
      <c r="E11" s="17"/>
      <c r="F11" s="18"/>
      <c r="G11" s="19"/>
    </row>
    <row r="12" spans="1:7" ht="25.5" x14ac:dyDescent="0.25">
      <c r="A12" s="20">
        <v>1</v>
      </c>
      <c r="B12" s="21" t="s">
        <v>12</v>
      </c>
      <c r="C12" s="22"/>
      <c r="D12" s="23" t="s">
        <v>13</v>
      </c>
      <c r="E12" s="24">
        <v>15</v>
      </c>
      <c r="F12" s="25"/>
      <c r="G12" s="26">
        <f>SUM(E12*F12)</f>
        <v>0</v>
      </c>
    </row>
    <row r="13" spans="1:7" ht="25.5" x14ac:dyDescent="0.25">
      <c r="A13" s="20">
        <v>2</v>
      </c>
      <c r="B13" s="27" t="s">
        <v>14</v>
      </c>
      <c r="C13" s="28"/>
      <c r="D13" s="29" t="s">
        <v>13</v>
      </c>
      <c r="E13" s="30">
        <v>25</v>
      </c>
      <c r="F13" s="25"/>
      <c r="G13" s="26">
        <f t="shared" ref="G13:G15" si="0">SUM(E13*F13)</f>
        <v>0</v>
      </c>
    </row>
    <row r="14" spans="1:7" ht="25.5" x14ac:dyDescent="0.25">
      <c r="A14" s="20">
        <v>3</v>
      </c>
      <c r="B14" s="27" t="s">
        <v>15</v>
      </c>
      <c r="C14" s="28"/>
      <c r="D14" s="29" t="s">
        <v>13</v>
      </c>
      <c r="E14" s="30">
        <v>5</v>
      </c>
      <c r="F14" s="25"/>
      <c r="G14" s="26">
        <f t="shared" si="0"/>
        <v>0</v>
      </c>
    </row>
    <row r="15" spans="1:7" ht="26.25" thickBot="1" x14ac:dyDescent="0.3">
      <c r="A15" s="31">
        <v>4</v>
      </c>
      <c r="B15" s="32" t="s">
        <v>16</v>
      </c>
      <c r="C15" s="33"/>
      <c r="D15" s="34" t="s">
        <v>13</v>
      </c>
      <c r="E15" s="35">
        <v>20</v>
      </c>
      <c r="F15" s="36"/>
      <c r="G15" s="26">
        <f t="shared" si="0"/>
        <v>0</v>
      </c>
    </row>
    <row r="16" spans="1:7" ht="15.75" thickBot="1" x14ac:dyDescent="0.3">
      <c r="A16" s="37"/>
      <c r="B16" s="38" t="s">
        <v>17</v>
      </c>
      <c r="C16" s="39"/>
      <c r="D16" s="40"/>
      <c r="E16" s="41"/>
      <c r="F16" s="42"/>
      <c r="G16" s="43"/>
    </row>
    <row r="17" spans="1:7" x14ac:dyDescent="0.25">
      <c r="A17" s="20">
        <v>5</v>
      </c>
      <c r="B17" s="21" t="s">
        <v>18</v>
      </c>
      <c r="C17" s="22"/>
      <c r="D17" s="23" t="s">
        <v>13</v>
      </c>
      <c r="E17" s="24">
        <v>150</v>
      </c>
      <c r="F17" s="25"/>
      <c r="G17" s="26">
        <f>SUM(E17*F17)</f>
        <v>0</v>
      </c>
    </row>
    <row r="18" spans="1:7" x14ac:dyDescent="0.25">
      <c r="A18" s="20">
        <v>6</v>
      </c>
      <c r="B18" s="27" t="s">
        <v>19</v>
      </c>
      <c r="C18" s="28"/>
      <c r="D18" s="29" t="s">
        <v>13</v>
      </c>
      <c r="E18" s="30">
        <v>150</v>
      </c>
      <c r="F18" s="25"/>
      <c r="G18" s="26">
        <f t="shared" ref="G18:G24" si="1">SUM(E18*F18)</f>
        <v>0</v>
      </c>
    </row>
    <row r="19" spans="1:7" x14ac:dyDescent="0.25">
      <c r="A19" s="20">
        <v>7</v>
      </c>
      <c r="B19" s="27" t="s">
        <v>20</v>
      </c>
      <c r="C19" s="28"/>
      <c r="D19" s="29" t="s">
        <v>13</v>
      </c>
      <c r="E19" s="30">
        <v>10</v>
      </c>
      <c r="F19" s="25"/>
      <c r="G19" s="26">
        <f t="shared" si="1"/>
        <v>0</v>
      </c>
    </row>
    <row r="20" spans="1:7" ht="25.5" x14ac:dyDescent="0.25">
      <c r="A20" s="20">
        <v>8</v>
      </c>
      <c r="B20" s="27" t="s">
        <v>21</v>
      </c>
      <c r="C20" s="28"/>
      <c r="D20" s="29" t="s">
        <v>13</v>
      </c>
      <c r="E20" s="30">
        <v>10</v>
      </c>
      <c r="F20" s="44"/>
      <c r="G20" s="26">
        <f t="shared" si="1"/>
        <v>0</v>
      </c>
    </row>
    <row r="21" spans="1:7" x14ac:dyDescent="0.25">
      <c r="A21" s="20">
        <v>9</v>
      </c>
      <c r="B21" s="27" t="s">
        <v>22</v>
      </c>
      <c r="C21" s="28"/>
      <c r="D21" s="29" t="s">
        <v>13</v>
      </c>
      <c r="E21" s="30">
        <v>5</v>
      </c>
      <c r="F21" s="44"/>
      <c r="G21" s="26">
        <f t="shared" si="1"/>
        <v>0</v>
      </c>
    </row>
    <row r="22" spans="1:7" ht="25.5" x14ac:dyDescent="0.25">
      <c r="A22" s="20">
        <v>10</v>
      </c>
      <c r="B22" s="27" t="s">
        <v>23</v>
      </c>
      <c r="C22" s="28"/>
      <c r="D22" s="29" t="s">
        <v>13</v>
      </c>
      <c r="E22" s="30">
        <v>100</v>
      </c>
      <c r="F22" s="44"/>
      <c r="G22" s="26">
        <f t="shared" si="1"/>
        <v>0</v>
      </c>
    </row>
    <row r="23" spans="1:7" ht="25.5" x14ac:dyDescent="0.25">
      <c r="A23" s="20">
        <v>11</v>
      </c>
      <c r="B23" s="27" t="s">
        <v>24</v>
      </c>
      <c r="C23" s="28"/>
      <c r="D23" s="29" t="s">
        <v>13</v>
      </c>
      <c r="E23" s="30">
        <v>50</v>
      </c>
      <c r="F23" s="45"/>
      <c r="G23" s="26">
        <f t="shared" si="1"/>
        <v>0</v>
      </c>
    </row>
    <row r="24" spans="1:7" ht="26.25" thickBot="1" x14ac:dyDescent="0.3">
      <c r="A24" s="20">
        <v>12</v>
      </c>
      <c r="B24" s="32" t="s">
        <v>25</v>
      </c>
      <c r="C24" s="33"/>
      <c r="D24" s="46" t="s">
        <v>13</v>
      </c>
      <c r="E24" s="35">
        <v>30</v>
      </c>
      <c r="F24" s="45"/>
      <c r="G24" s="26">
        <f t="shared" si="1"/>
        <v>0</v>
      </c>
    </row>
    <row r="25" spans="1:7" ht="15.75" thickBot="1" x14ac:dyDescent="0.3">
      <c r="A25" s="37"/>
      <c r="B25" s="38" t="s">
        <v>26</v>
      </c>
      <c r="C25" s="39"/>
      <c r="D25" s="47"/>
      <c r="E25" s="41"/>
      <c r="F25" s="42"/>
      <c r="G25" s="43"/>
    </row>
    <row r="26" spans="1:7" x14ac:dyDescent="0.25">
      <c r="A26" s="20">
        <v>13</v>
      </c>
      <c r="B26" s="21" t="s">
        <v>27</v>
      </c>
      <c r="C26" s="22"/>
      <c r="D26" s="48" t="s">
        <v>13</v>
      </c>
      <c r="E26" s="24">
        <v>2900</v>
      </c>
      <c r="F26" s="25"/>
      <c r="G26" s="26">
        <f>SUM(E26*F26)</f>
        <v>0</v>
      </c>
    </row>
    <row r="27" spans="1:7" ht="25.5" x14ac:dyDescent="0.25">
      <c r="A27" s="20">
        <v>14</v>
      </c>
      <c r="B27" s="27" t="s">
        <v>28</v>
      </c>
      <c r="C27" s="28"/>
      <c r="D27" s="49" t="s">
        <v>13</v>
      </c>
      <c r="E27" s="30">
        <v>3200</v>
      </c>
      <c r="F27" s="44"/>
      <c r="G27" s="26">
        <f t="shared" ref="G27:G32" si="2">SUM(E27*F27)</f>
        <v>0</v>
      </c>
    </row>
    <row r="28" spans="1:7" ht="25.5" x14ac:dyDescent="0.25">
      <c r="A28" s="20">
        <v>15</v>
      </c>
      <c r="B28" s="27" t="s">
        <v>29</v>
      </c>
      <c r="C28" s="28"/>
      <c r="D28" s="49" t="s">
        <v>13</v>
      </c>
      <c r="E28" s="30">
        <v>200</v>
      </c>
      <c r="F28" s="44"/>
      <c r="G28" s="26">
        <f t="shared" si="2"/>
        <v>0</v>
      </c>
    </row>
    <row r="29" spans="1:7" x14ac:dyDescent="0.25">
      <c r="A29" s="20">
        <v>16</v>
      </c>
      <c r="B29" s="27" t="s">
        <v>30</v>
      </c>
      <c r="C29" s="28"/>
      <c r="D29" s="49" t="s">
        <v>31</v>
      </c>
      <c r="E29" s="30">
        <v>50</v>
      </c>
      <c r="F29" s="44"/>
      <c r="G29" s="26">
        <f t="shared" si="2"/>
        <v>0</v>
      </c>
    </row>
    <row r="30" spans="1:7" ht="25.5" x14ac:dyDescent="0.25">
      <c r="A30" s="20">
        <v>17</v>
      </c>
      <c r="B30" s="27" t="s">
        <v>32</v>
      </c>
      <c r="C30" s="28"/>
      <c r="D30" s="49" t="s">
        <v>13</v>
      </c>
      <c r="E30" s="30">
        <v>1000</v>
      </c>
      <c r="F30" s="44"/>
      <c r="G30" s="26">
        <f t="shared" si="2"/>
        <v>0</v>
      </c>
    </row>
    <row r="31" spans="1:7" ht="25.5" x14ac:dyDescent="0.25">
      <c r="A31" s="20">
        <v>18</v>
      </c>
      <c r="B31" s="27" t="s">
        <v>33</v>
      </c>
      <c r="C31" s="28"/>
      <c r="D31" s="49" t="s">
        <v>31</v>
      </c>
      <c r="E31" s="30">
        <v>40</v>
      </c>
      <c r="F31" s="44"/>
      <c r="G31" s="26">
        <f t="shared" si="2"/>
        <v>0</v>
      </c>
    </row>
    <row r="32" spans="1:7" ht="26.25" thickBot="1" x14ac:dyDescent="0.3">
      <c r="A32" s="20">
        <v>19</v>
      </c>
      <c r="B32" s="32" t="s">
        <v>34</v>
      </c>
      <c r="C32" s="33"/>
      <c r="D32" s="50" t="s">
        <v>13</v>
      </c>
      <c r="E32" s="35">
        <v>110</v>
      </c>
      <c r="F32" s="45"/>
      <c r="G32" s="26">
        <f t="shared" si="2"/>
        <v>0</v>
      </c>
    </row>
    <row r="33" spans="1:7" ht="15.75" thickBot="1" x14ac:dyDescent="0.3">
      <c r="A33" s="37"/>
      <c r="B33" s="38" t="s">
        <v>35</v>
      </c>
      <c r="C33" s="39"/>
      <c r="D33" s="40"/>
      <c r="E33" s="41"/>
      <c r="F33" s="42"/>
      <c r="G33" s="51"/>
    </row>
    <row r="34" spans="1:7" ht="25.5" x14ac:dyDescent="0.25">
      <c r="A34" s="20">
        <v>20</v>
      </c>
      <c r="B34" s="21" t="s">
        <v>36</v>
      </c>
      <c r="C34" s="22"/>
      <c r="D34" s="48" t="s">
        <v>13</v>
      </c>
      <c r="E34" s="24">
        <v>2500</v>
      </c>
      <c r="F34" s="25"/>
      <c r="G34" s="26">
        <f>SUM(E34*F34)</f>
        <v>0</v>
      </c>
    </row>
    <row r="35" spans="1:7" x14ac:dyDescent="0.25">
      <c r="A35" s="20">
        <v>21</v>
      </c>
      <c r="B35" s="27" t="s">
        <v>37</v>
      </c>
      <c r="C35" s="28"/>
      <c r="D35" s="49" t="s">
        <v>13</v>
      </c>
      <c r="E35" s="30">
        <v>2250</v>
      </c>
      <c r="F35" s="44"/>
      <c r="G35" s="26">
        <f t="shared" ref="G35:G39" si="3">SUM(E35*F35)</f>
        <v>0</v>
      </c>
    </row>
    <row r="36" spans="1:7" ht="25.5" x14ac:dyDescent="0.25">
      <c r="A36" s="20">
        <v>22</v>
      </c>
      <c r="B36" s="27" t="s">
        <v>38</v>
      </c>
      <c r="C36" s="28"/>
      <c r="D36" s="49" t="s">
        <v>13</v>
      </c>
      <c r="E36" s="30">
        <v>150</v>
      </c>
      <c r="F36" s="44"/>
      <c r="G36" s="26">
        <f t="shared" si="3"/>
        <v>0</v>
      </c>
    </row>
    <row r="37" spans="1:7" ht="25.5" x14ac:dyDescent="0.25">
      <c r="A37" s="20">
        <v>23</v>
      </c>
      <c r="B37" s="27" t="s">
        <v>39</v>
      </c>
      <c r="C37" s="28"/>
      <c r="D37" s="49" t="s">
        <v>13</v>
      </c>
      <c r="E37" s="30">
        <v>35</v>
      </c>
      <c r="F37" s="44"/>
      <c r="G37" s="26">
        <f t="shared" si="3"/>
        <v>0</v>
      </c>
    </row>
    <row r="38" spans="1:7" x14ac:dyDescent="0.25">
      <c r="A38" s="20">
        <v>24</v>
      </c>
      <c r="B38" s="32" t="s">
        <v>40</v>
      </c>
      <c r="C38" s="28"/>
      <c r="D38" s="46" t="s">
        <v>13</v>
      </c>
      <c r="E38" s="35">
        <v>50</v>
      </c>
      <c r="F38" s="44"/>
      <c r="G38" s="52">
        <f t="shared" si="3"/>
        <v>0</v>
      </c>
    </row>
    <row r="39" spans="1:7" ht="26.25" thickBot="1" x14ac:dyDescent="0.3">
      <c r="A39" s="20">
        <v>25</v>
      </c>
      <c r="B39" s="27" t="s">
        <v>41</v>
      </c>
      <c r="C39" s="53"/>
      <c r="D39" s="49" t="s">
        <v>13</v>
      </c>
      <c r="E39" s="30">
        <v>5</v>
      </c>
      <c r="F39" s="54"/>
      <c r="G39" s="52">
        <f t="shared" si="3"/>
        <v>0</v>
      </c>
    </row>
    <row r="40" spans="1:7" ht="15.75" thickBot="1" x14ac:dyDescent="0.3">
      <c r="A40" s="37"/>
      <c r="B40" s="38" t="s">
        <v>42</v>
      </c>
      <c r="C40" s="39"/>
      <c r="D40" s="40"/>
      <c r="E40" s="41"/>
      <c r="F40" s="42"/>
      <c r="G40" s="43"/>
    </row>
    <row r="41" spans="1:7" ht="25.5" x14ac:dyDescent="0.25">
      <c r="A41" s="20">
        <v>26</v>
      </c>
      <c r="B41" s="21" t="s">
        <v>43</v>
      </c>
      <c r="C41" s="22"/>
      <c r="D41" s="48" t="s">
        <v>13</v>
      </c>
      <c r="E41" s="24">
        <v>400</v>
      </c>
      <c r="F41" s="25"/>
      <c r="G41" s="26">
        <f>SUM(E41*F41)</f>
        <v>0</v>
      </c>
    </row>
    <row r="42" spans="1:7" ht="25.5" x14ac:dyDescent="0.25">
      <c r="A42" s="20">
        <v>27</v>
      </c>
      <c r="B42" s="27" t="s">
        <v>44</v>
      </c>
      <c r="C42" s="28"/>
      <c r="D42" s="49" t="s">
        <v>13</v>
      </c>
      <c r="E42" s="30">
        <v>480</v>
      </c>
      <c r="F42" s="44"/>
      <c r="G42" s="26">
        <f t="shared" ref="G42:G44" si="4">SUM(E42*F42)</f>
        <v>0</v>
      </c>
    </row>
    <row r="43" spans="1:7" ht="25.5" x14ac:dyDescent="0.25">
      <c r="A43" s="20">
        <v>28</v>
      </c>
      <c r="B43" s="27" t="s">
        <v>45</v>
      </c>
      <c r="C43" s="28"/>
      <c r="D43" s="49" t="s">
        <v>13</v>
      </c>
      <c r="E43" s="30">
        <v>250</v>
      </c>
      <c r="F43" s="44"/>
      <c r="G43" s="26">
        <f t="shared" si="4"/>
        <v>0</v>
      </c>
    </row>
    <row r="44" spans="1:7" ht="26.25" thickBot="1" x14ac:dyDescent="0.3">
      <c r="A44" s="55">
        <v>29</v>
      </c>
      <c r="B44" s="32" t="s">
        <v>46</v>
      </c>
      <c r="C44" s="33"/>
      <c r="D44" s="46" t="s">
        <v>13</v>
      </c>
      <c r="E44" s="35">
        <v>100</v>
      </c>
      <c r="F44" s="45"/>
      <c r="G44" s="26">
        <f t="shared" si="4"/>
        <v>0</v>
      </c>
    </row>
    <row r="45" spans="1:7" ht="15.75" thickBot="1" x14ac:dyDescent="0.3">
      <c r="A45" s="37"/>
      <c r="B45" s="38" t="s">
        <v>47</v>
      </c>
      <c r="C45" s="39"/>
      <c r="D45" s="56"/>
      <c r="E45" s="57"/>
      <c r="F45" s="58"/>
      <c r="G45" s="59"/>
    </row>
    <row r="46" spans="1:7" ht="25.5" x14ac:dyDescent="0.25">
      <c r="A46" s="20">
        <v>30</v>
      </c>
      <c r="B46" s="21" t="s">
        <v>48</v>
      </c>
      <c r="C46" s="48"/>
      <c r="D46" s="48" t="s">
        <v>31</v>
      </c>
      <c r="E46" s="24">
        <v>300</v>
      </c>
      <c r="F46" s="25"/>
      <c r="G46" s="26">
        <f>SUM(E46*F46)</f>
        <v>0</v>
      </c>
    </row>
    <row r="47" spans="1:7" ht="25.5" x14ac:dyDescent="0.25">
      <c r="A47" s="20">
        <v>31</v>
      </c>
      <c r="B47" s="27" t="s">
        <v>49</v>
      </c>
      <c r="C47" s="49"/>
      <c r="D47" s="49" t="s">
        <v>13</v>
      </c>
      <c r="E47" s="30">
        <v>20</v>
      </c>
      <c r="F47" s="44"/>
      <c r="G47" s="26">
        <f t="shared" ref="G47:G49" si="5">SUM(E47*F47)</f>
        <v>0</v>
      </c>
    </row>
    <row r="48" spans="1:7" ht="25.5" x14ac:dyDescent="0.25">
      <c r="A48" s="20">
        <v>32</v>
      </c>
      <c r="B48" s="27" t="s">
        <v>50</v>
      </c>
      <c r="C48" s="49"/>
      <c r="D48" s="49" t="s">
        <v>31</v>
      </c>
      <c r="E48" s="30">
        <v>20</v>
      </c>
      <c r="F48" s="44"/>
      <c r="G48" s="26">
        <f t="shared" si="5"/>
        <v>0</v>
      </c>
    </row>
    <row r="49" spans="1:7" ht="15.75" thickBot="1" x14ac:dyDescent="0.3">
      <c r="A49" s="20">
        <v>33</v>
      </c>
      <c r="B49" s="32" t="s">
        <v>51</v>
      </c>
      <c r="C49" s="46"/>
      <c r="D49" s="46" t="s">
        <v>31</v>
      </c>
      <c r="E49" s="35">
        <v>80</v>
      </c>
      <c r="F49" s="45"/>
      <c r="G49" s="26">
        <f t="shared" si="5"/>
        <v>0</v>
      </c>
    </row>
    <row r="50" spans="1:7" ht="15.75" thickBot="1" x14ac:dyDescent="0.3">
      <c r="A50" s="37"/>
      <c r="B50" s="38" t="s">
        <v>52</v>
      </c>
      <c r="C50" s="39"/>
      <c r="D50" s="60"/>
      <c r="E50" s="61"/>
      <c r="F50" s="58"/>
      <c r="G50" s="62"/>
    </row>
    <row r="51" spans="1:7" ht="25.5" x14ac:dyDescent="0.25">
      <c r="A51" s="20">
        <v>34</v>
      </c>
      <c r="B51" s="21" t="s">
        <v>53</v>
      </c>
      <c r="C51" s="22"/>
      <c r="D51" s="48" t="s">
        <v>13</v>
      </c>
      <c r="E51" s="24">
        <v>300</v>
      </c>
      <c r="F51" s="25"/>
      <c r="G51" s="26">
        <f>SUM(E51*F51)</f>
        <v>0</v>
      </c>
    </row>
    <row r="52" spans="1:7" x14ac:dyDescent="0.25">
      <c r="A52" s="20">
        <v>35</v>
      </c>
      <c r="B52" s="27" t="s">
        <v>54</v>
      </c>
      <c r="C52" s="28"/>
      <c r="D52" s="49" t="s">
        <v>55</v>
      </c>
      <c r="E52" s="30">
        <v>20</v>
      </c>
      <c r="F52" s="44"/>
      <c r="G52" s="26">
        <f t="shared" ref="G52:G68" si="6">SUM(E52*F52)</f>
        <v>0</v>
      </c>
    </row>
    <row r="53" spans="1:7" ht="38.25" x14ac:dyDescent="0.25">
      <c r="A53" s="20">
        <v>36</v>
      </c>
      <c r="B53" s="63" t="s">
        <v>56</v>
      </c>
      <c r="C53" s="28"/>
      <c r="D53" s="49" t="s">
        <v>57</v>
      </c>
      <c r="E53" s="30">
        <v>30</v>
      </c>
      <c r="F53" s="44"/>
      <c r="G53" s="26">
        <f t="shared" si="6"/>
        <v>0</v>
      </c>
    </row>
    <row r="54" spans="1:7" ht="25.5" x14ac:dyDescent="0.25">
      <c r="A54" s="20">
        <v>37</v>
      </c>
      <c r="B54" s="63" t="s">
        <v>58</v>
      </c>
      <c r="C54" s="28"/>
      <c r="D54" s="49" t="s">
        <v>13</v>
      </c>
      <c r="E54" s="30">
        <v>3</v>
      </c>
      <c r="F54" s="44"/>
      <c r="G54" s="26">
        <f t="shared" si="6"/>
        <v>0</v>
      </c>
    </row>
    <row r="55" spans="1:7" ht="38.25" x14ac:dyDescent="0.25">
      <c r="A55" s="20">
        <v>38</v>
      </c>
      <c r="B55" s="63" t="s">
        <v>59</v>
      </c>
      <c r="C55" s="28"/>
      <c r="D55" s="49" t="s">
        <v>13</v>
      </c>
      <c r="E55" s="30">
        <v>100</v>
      </c>
      <c r="F55" s="44"/>
      <c r="G55" s="26">
        <f t="shared" si="6"/>
        <v>0</v>
      </c>
    </row>
    <row r="56" spans="1:7" x14ac:dyDescent="0.25">
      <c r="A56" s="20">
        <v>39</v>
      </c>
      <c r="B56" s="27" t="s">
        <v>60</v>
      </c>
      <c r="C56" s="28"/>
      <c r="D56" s="49" t="s">
        <v>13</v>
      </c>
      <c r="E56" s="30">
        <v>30</v>
      </c>
      <c r="F56" s="44"/>
      <c r="G56" s="26">
        <f t="shared" si="6"/>
        <v>0</v>
      </c>
    </row>
    <row r="57" spans="1:7" x14ac:dyDescent="0.25">
      <c r="A57" s="20">
        <v>40</v>
      </c>
      <c r="B57" s="27" t="s">
        <v>61</v>
      </c>
      <c r="C57" s="28"/>
      <c r="D57" s="49" t="s">
        <v>13</v>
      </c>
      <c r="E57" s="30">
        <v>20</v>
      </c>
      <c r="F57" s="44"/>
      <c r="G57" s="26">
        <f t="shared" si="6"/>
        <v>0</v>
      </c>
    </row>
    <row r="58" spans="1:7" ht="25.5" x14ac:dyDescent="0.25">
      <c r="A58" s="20">
        <v>41</v>
      </c>
      <c r="B58" s="27" t="s">
        <v>62</v>
      </c>
      <c r="C58" s="28"/>
      <c r="D58" s="49" t="s">
        <v>13</v>
      </c>
      <c r="E58" s="30">
        <v>5</v>
      </c>
      <c r="F58" s="44"/>
      <c r="G58" s="26">
        <f t="shared" si="6"/>
        <v>0</v>
      </c>
    </row>
    <row r="59" spans="1:7" ht="25.5" x14ac:dyDescent="0.25">
      <c r="A59" s="20">
        <v>42</v>
      </c>
      <c r="B59" s="27" t="s">
        <v>63</v>
      </c>
      <c r="C59" s="28"/>
      <c r="D59" s="49" t="s">
        <v>13</v>
      </c>
      <c r="E59" s="30">
        <v>200</v>
      </c>
      <c r="F59" s="44"/>
      <c r="G59" s="26">
        <f t="shared" si="6"/>
        <v>0</v>
      </c>
    </row>
    <row r="60" spans="1:7" ht="25.5" x14ac:dyDescent="0.25">
      <c r="A60" s="20">
        <v>43</v>
      </c>
      <c r="B60" s="27" t="s">
        <v>64</v>
      </c>
      <c r="C60" s="28"/>
      <c r="D60" s="49" t="s">
        <v>13</v>
      </c>
      <c r="E60" s="30">
        <v>200</v>
      </c>
      <c r="F60" s="44"/>
      <c r="G60" s="26">
        <f t="shared" si="6"/>
        <v>0</v>
      </c>
    </row>
    <row r="61" spans="1:7" x14ac:dyDescent="0.25">
      <c r="A61" s="20">
        <v>45</v>
      </c>
      <c r="B61" s="27" t="s">
        <v>65</v>
      </c>
      <c r="C61" s="28"/>
      <c r="D61" s="49" t="s">
        <v>13</v>
      </c>
      <c r="E61" s="30">
        <v>1</v>
      </c>
      <c r="F61" s="44"/>
      <c r="G61" s="26">
        <f t="shared" si="6"/>
        <v>0</v>
      </c>
    </row>
    <row r="62" spans="1:7" x14ac:dyDescent="0.25">
      <c r="A62" s="20">
        <v>46</v>
      </c>
      <c r="B62" s="27" t="s">
        <v>66</v>
      </c>
      <c r="C62" s="28"/>
      <c r="D62" s="49" t="s">
        <v>13</v>
      </c>
      <c r="E62" s="30">
        <v>10</v>
      </c>
      <c r="F62" s="44"/>
      <c r="G62" s="26">
        <f t="shared" si="6"/>
        <v>0</v>
      </c>
    </row>
    <row r="63" spans="1:7" x14ac:dyDescent="0.25">
      <c r="A63" s="20">
        <v>47</v>
      </c>
      <c r="B63" s="27" t="s">
        <v>67</v>
      </c>
      <c r="C63" s="28"/>
      <c r="D63" s="49" t="s">
        <v>13</v>
      </c>
      <c r="E63" s="30">
        <v>2</v>
      </c>
      <c r="F63" s="44"/>
      <c r="G63" s="26">
        <f t="shared" si="6"/>
        <v>0</v>
      </c>
    </row>
    <row r="64" spans="1:7" x14ac:dyDescent="0.25">
      <c r="A64" s="20">
        <v>48</v>
      </c>
      <c r="B64" s="27" t="s">
        <v>68</v>
      </c>
      <c r="C64" s="28"/>
      <c r="D64" s="49" t="s">
        <v>13</v>
      </c>
      <c r="E64" s="30">
        <v>300</v>
      </c>
      <c r="F64" s="44"/>
      <c r="G64" s="26">
        <f t="shared" si="6"/>
        <v>0</v>
      </c>
    </row>
    <row r="65" spans="1:7" x14ac:dyDescent="0.25">
      <c r="A65" s="20">
        <v>49</v>
      </c>
      <c r="B65" s="27" t="s">
        <v>69</v>
      </c>
      <c r="C65" s="28"/>
      <c r="D65" s="49" t="s">
        <v>13</v>
      </c>
      <c r="E65" s="30">
        <v>620</v>
      </c>
      <c r="F65" s="44"/>
      <c r="G65" s="26">
        <f t="shared" si="6"/>
        <v>0</v>
      </c>
    </row>
    <row r="66" spans="1:7" x14ac:dyDescent="0.25">
      <c r="A66" s="20">
        <v>50</v>
      </c>
      <c r="B66" s="27" t="s">
        <v>70</v>
      </c>
      <c r="C66" s="33"/>
      <c r="D66" s="49" t="s">
        <v>13</v>
      </c>
      <c r="E66" s="30">
        <v>100</v>
      </c>
      <c r="F66" s="45"/>
      <c r="G66" s="26">
        <f t="shared" si="6"/>
        <v>0</v>
      </c>
    </row>
    <row r="67" spans="1:7" x14ac:dyDescent="0.25">
      <c r="A67" s="20">
        <v>51</v>
      </c>
      <c r="B67" s="27" t="s">
        <v>71</v>
      </c>
      <c r="C67" s="33"/>
      <c r="D67" s="49" t="s">
        <v>13</v>
      </c>
      <c r="E67" s="30">
        <v>200</v>
      </c>
      <c r="F67" s="45"/>
      <c r="G67" s="26">
        <f t="shared" si="6"/>
        <v>0</v>
      </c>
    </row>
    <row r="68" spans="1:7" ht="15.75" thickBot="1" x14ac:dyDescent="0.3">
      <c r="A68" s="20">
        <v>52</v>
      </c>
      <c r="B68" s="32" t="s">
        <v>72</v>
      </c>
      <c r="C68" s="33"/>
      <c r="D68" s="46" t="s">
        <v>13</v>
      </c>
      <c r="E68" s="35">
        <v>50</v>
      </c>
      <c r="F68" s="45"/>
      <c r="G68" s="26">
        <f t="shared" si="6"/>
        <v>0</v>
      </c>
    </row>
    <row r="69" spans="1:7" ht="26.25" thickBot="1" x14ac:dyDescent="0.3">
      <c r="A69" s="37"/>
      <c r="B69" s="38" t="s">
        <v>73</v>
      </c>
      <c r="C69" s="39"/>
      <c r="D69" s="56"/>
      <c r="E69" s="61"/>
      <c r="F69" s="58"/>
      <c r="G69" s="62"/>
    </row>
    <row r="70" spans="1:7" ht="38.25" x14ac:dyDescent="0.25">
      <c r="A70" s="20">
        <v>53</v>
      </c>
      <c r="B70" s="21" t="s">
        <v>74</v>
      </c>
      <c r="C70" s="22"/>
      <c r="D70" s="48" t="s">
        <v>57</v>
      </c>
      <c r="E70" s="24">
        <v>5</v>
      </c>
      <c r="F70" s="25"/>
      <c r="G70" s="64">
        <f>SUM(E70*F70)</f>
        <v>0</v>
      </c>
    </row>
    <row r="71" spans="1:7" ht="25.5" x14ac:dyDescent="0.25">
      <c r="A71" s="20">
        <v>54</v>
      </c>
      <c r="B71" s="27" t="s">
        <v>75</v>
      </c>
      <c r="C71" s="28"/>
      <c r="D71" s="48" t="s">
        <v>57</v>
      </c>
      <c r="E71" s="30">
        <v>5</v>
      </c>
      <c r="F71" s="44"/>
      <c r="G71" s="64">
        <f t="shared" ref="G71:G84" si="7">SUM(E71*F71)</f>
        <v>0</v>
      </c>
    </row>
    <row r="72" spans="1:7" ht="38.25" x14ac:dyDescent="0.25">
      <c r="A72" s="20">
        <v>55</v>
      </c>
      <c r="B72" s="27" t="s">
        <v>76</v>
      </c>
      <c r="C72" s="28"/>
      <c r="D72" s="48" t="s">
        <v>57</v>
      </c>
      <c r="E72" s="30">
        <v>20</v>
      </c>
      <c r="F72" s="44"/>
      <c r="G72" s="64">
        <f t="shared" si="7"/>
        <v>0</v>
      </c>
    </row>
    <row r="73" spans="1:7" ht="25.5" x14ac:dyDescent="0.25">
      <c r="A73" s="20">
        <v>56</v>
      </c>
      <c r="B73" s="27" t="s">
        <v>77</v>
      </c>
      <c r="C73" s="28"/>
      <c r="D73" s="49" t="s">
        <v>57</v>
      </c>
      <c r="E73" s="30">
        <v>5</v>
      </c>
      <c r="F73" s="44"/>
      <c r="G73" s="64">
        <f t="shared" si="7"/>
        <v>0</v>
      </c>
    </row>
    <row r="74" spans="1:7" x14ac:dyDescent="0.25">
      <c r="A74" s="20">
        <v>57</v>
      </c>
      <c r="B74" s="27" t="s">
        <v>78</v>
      </c>
      <c r="C74" s="28"/>
      <c r="D74" s="49" t="s">
        <v>57</v>
      </c>
      <c r="E74" s="30">
        <v>1</v>
      </c>
      <c r="F74" s="44"/>
      <c r="G74" s="64">
        <f t="shared" si="7"/>
        <v>0</v>
      </c>
    </row>
    <row r="75" spans="1:7" x14ac:dyDescent="0.25">
      <c r="A75" s="20">
        <v>58</v>
      </c>
      <c r="B75" s="27" t="s">
        <v>79</v>
      </c>
      <c r="C75" s="28"/>
      <c r="D75" s="49" t="s">
        <v>57</v>
      </c>
      <c r="E75" s="30">
        <v>1</v>
      </c>
      <c r="F75" s="44"/>
      <c r="G75" s="64">
        <f t="shared" si="7"/>
        <v>0</v>
      </c>
    </row>
    <row r="76" spans="1:7" x14ac:dyDescent="0.25">
      <c r="A76" s="20">
        <v>59</v>
      </c>
      <c r="B76" s="27" t="s">
        <v>80</v>
      </c>
      <c r="C76" s="28"/>
      <c r="D76" s="49" t="s">
        <v>57</v>
      </c>
      <c r="E76" s="30">
        <v>1</v>
      </c>
      <c r="F76" s="44"/>
      <c r="G76" s="64">
        <f t="shared" si="7"/>
        <v>0</v>
      </c>
    </row>
    <row r="77" spans="1:7" x14ac:dyDescent="0.25">
      <c r="A77" s="20">
        <v>60</v>
      </c>
      <c r="B77" s="27" t="s">
        <v>81</v>
      </c>
      <c r="C77" s="28"/>
      <c r="D77" s="49" t="s">
        <v>57</v>
      </c>
      <c r="E77" s="30">
        <v>1</v>
      </c>
      <c r="F77" s="44"/>
      <c r="G77" s="64">
        <f t="shared" si="7"/>
        <v>0</v>
      </c>
    </row>
    <row r="78" spans="1:7" x14ac:dyDescent="0.25">
      <c r="A78" s="20">
        <v>61</v>
      </c>
      <c r="B78" s="27" t="s">
        <v>82</v>
      </c>
      <c r="C78" s="28"/>
      <c r="D78" s="49" t="s">
        <v>57</v>
      </c>
      <c r="E78" s="30">
        <v>1</v>
      </c>
      <c r="F78" s="44"/>
      <c r="G78" s="64">
        <f t="shared" si="7"/>
        <v>0</v>
      </c>
    </row>
    <row r="79" spans="1:7" x14ac:dyDescent="0.25">
      <c r="A79" s="20">
        <v>62</v>
      </c>
      <c r="B79" s="27" t="s">
        <v>83</v>
      </c>
      <c r="C79" s="28"/>
      <c r="D79" s="49" t="s">
        <v>57</v>
      </c>
      <c r="E79" s="30">
        <v>1</v>
      </c>
      <c r="F79" s="44"/>
      <c r="G79" s="64">
        <f t="shared" si="7"/>
        <v>0</v>
      </c>
    </row>
    <row r="80" spans="1:7" x14ac:dyDescent="0.25">
      <c r="A80" s="20">
        <v>63</v>
      </c>
      <c r="B80" s="27" t="s">
        <v>84</v>
      </c>
      <c r="C80" s="28"/>
      <c r="D80" s="49" t="s">
        <v>57</v>
      </c>
      <c r="E80" s="30">
        <v>1</v>
      </c>
      <c r="F80" s="44"/>
      <c r="G80" s="64">
        <f t="shared" si="7"/>
        <v>0</v>
      </c>
    </row>
    <row r="81" spans="1:7" x14ac:dyDescent="0.25">
      <c r="A81" s="20">
        <v>64</v>
      </c>
      <c r="B81" s="27" t="s">
        <v>85</v>
      </c>
      <c r="C81" s="28"/>
      <c r="D81" s="49" t="s">
        <v>57</v>
      </c>
      <c r="E81" s="30">
        <v>1</v>
      </c>
      <c r="F81" s="44"/>
      <c r="G81" s="64">
        <f t="shared" si="7"/>
        <v>0</v>
      </c>
    </row>
    <row r="82" spans="1:7" ht="25.5" x14ac:dyDescent="0.25">
      <c r="A82" s="20">
        <v>65</v>
      </c>
      <c r="B82" s="27" t="s">
        <v>86</v>
      </c>
      <c r="C82" s="28"/>
      <c r="D82" s="49" t="s">
        <v>57</v>
      </c>
      <c r="E82" s="30">
        <v>2</v>
      </c>
      <c r="F82" s="44"/>
      <c r="G82" s="64">
        <f t="shared" si="7"/>
        <v>0</v>
      </c>
    </row>
    <row r="83" spans="1:7" ht="25.5" x14ac:dyDescent="0.25">
      <c r="A83" s="20">
        <v>66</v>
      </c>
      <c r="B83" s="27" t="s">
        <v>87</v>
      </c>
      <c r="C83" s="28"/>
      <c r="D83" s="49" t="s">
        <v>57</v>
      </c>
      <c r="E83" s="30">
        <v>2</v>
      </c>
      <c r="F83" s="44"/>
      <c r="G83" s="65">
        <f t="shared" si="7"/>
        <v>0</v>
      </c>
    </row>
    <row r="84" spans="1:7" ht="26.25" thickBot="1" x14ac:dyDescent="0.3">
      <c r="A84" s="20">
        <v>67</v>
      </c>
      <c r="B84" s="66" t="s">
        <v>88</v>
      </c>
      <c r="C84" s="53"/>
      <c r="D84" s="67" t="s">
        <v>13</v>
      </c>
      <c r="E84" s="68">
        <v>5</v>
      </c>
      <c r="F84" s="54"/>
      <c r="G84" s="65">
        <f t="shared" si="7"/>
        <v>0</v>
      </c>
    </row>
    <row r="85" spans="1:7" ht="15.75" thickBot="1" x14ac:dyDescent="0.3">
      <c r="A85" s="37"/>
      <c r="B85" s="38" t="s">
        <v>89</v>
      </c>
      <c r="C85" s="39"/>
      <c r="D85" s="47"/>
      <c r="E85" s="57"/>
      <c r="F85" s="58"/>
      <c r="G85" s="59"/>
    </row>
    <row r="86" spans="1:7" ht="153" x14ac:dyDescent="0.25">
      <c r="A86" s="20">
        <v>68</v>
      </c>
      <c r="B86" s="69" t="s">
        <v>90</v>
      </c>
      <c r="C86" s="22"/>
      <c r="D86" s="48" t="s">
        <v>91</v>
      </c>
      <c r="E86" s="24">
        <v>150</v>
      </c>
      <c r="F86" s="25"/>
      <c r="G86" s="26">
        <f>SUM(E86*F86)</f>
        <v>0</v>
      </c>
    </row>
    <row r="87" spans="1:7" ht="153" x14ac:dyDescent="0.25">
      <c r="A87" s="20">
        <v>69</v>
      </c>
      <c r="B87" s="70" t="s">
        <v>92</v>
      </c>
      <c r="C87" s="28"/>
      <c r="D87" s="49" t="s">
        <v>91</v>
      </c>
      <c r="E87" s="30">
        <v>1200</v>
      </c>
      <c r="F87" s="44"/>
      <c r="G87" s="26">
        <f t="shared" ref="G87:G91" si="8">SUM(E87*F87)</f>
        <v>0</v>
      </c>
    </row>
    <row r="88" spans="1:7" ht="25.5" x14ac:dyDescent="0.25">
      <c r="A88" s="20">
        <v>70</v>
      </c>
      <c r="B88" s="70" t="s">
        <v>93</v>
      </c>
      <c r="C88" s="28"/>
      <c r="D88" s="49" t="s">
        <v>91</v>
      </c>
      <c r="E88" s="30">
        <v>80</v>
      </c>
      <c r="F88" s="44"/>
      <c r="G88" s="26">
        <f t="shared" si="8"/>
        <v>0</v>
      </c>
    </row>
    <row r="89" spans="1:7" x14ac:dyDescent="0.25">
      <c r="A89" s="20">
        <v>71</v>
      </c>
      <c r="B89" s="70" t="s">
        <v>94</v>
      </c>
      <c r="C89" s="28"/>
      <c r="D89" s="49" t="s">
        <v>91</v>
      </c>
      <c r="E89" s="30">
        <v>30</v>
      </c>
      <c r="F89" s="44"/>
      <c r="G89" s="26">
        <f t="shared" si="8"/>
        <v>0</v>
      </c>
    </row>
    <row r="90" spans="1:7" ht="25.5" x14ac:dyDescent="0.25">
      <c r="A90" s="20">
        <v>72</v>
      </c>
      <c r="B90" s="70" t="s">
        <v>95</v>
      </c>
      <c r="C90" s="28"/>
      <c r="D90" s="49" t="s">
        <v>91</v>
      </c>
      <c r="E90" s="30">
        <v>60</v>
      </c>
      <c r="F90" s="44"/>
      <c r="G90" s="52">
        <f t="shared" si="8"/>
        <v>0</v>
      </c>
    </row>
    <row r="91" spans="1:7" ht="26.25" thickBot="1" x14ac:dyDescent="0.3">
      <c r="A91" s="20">
        <v>73</v>
      </c>
      <c r="B91" s="71" t="s">
        <v>96</v>
      </c>
      <c r="C91" s="53"/>
      <c r="D91" s="67" t="s">
        <v>91</v>
      </c>
      <c r="E91" s="68">
        <v>5</v>
      </c>
      <c r="F91" s="54"/>
      <c r="G91" s="52">
        <f t="shared" si="8"/>
        <v>0</v>
      </c>
    </row>
    <row r="92" spans="1:7" ht="15.75" thickBot="1" x14ac:dyDescent="0.3">
      <c r="A92" s="37"/>
      <c r="B92" s="72" t="s">
        <v>97</v>
      </c>
      <c r="C92" s="39"/>
      <c r="D92" s="47"/>
      <c r="E92" s="57"/>
      <c r="F92" s="58"/>
      <c r="G92" s="59"/>
    </row>
    <row r="93" spans="1:7" x14ac:dyDescent="0.25">
      <c r="A93" s="20">
        <v>74</v>
      </c>
      <c r="B93" s="69" t="s">
        <v>98</v>
      </c>
      <c r="C93" s="22"/>
      <c r="D93" s="23" t="s">
        <v>91</v>
      </c>
      <c r="E93" s="24">
        <v>10</v>
      </c>
      <c r="F93" s="25"/>
      <c r="G93" s="64">
        <f>SUM(E93*F93)</f>
        <v>0</v>
      </c>
    </row>
    <row r="94" spans="1:7" x14ac:dyDescent="0.25">
      <c r="A94" s="20">
        <v>75</v>
      </c>
      <c r="B94" s="70" t="s">
        <v>99</v>
      </c>
      <c r="C94" s="28"/>
      <c r="D94" s="29" t="s">
        <v>100</v>
      </c>
      <c r="E94" s="30">
        <v>5</v>
      </c>
      <c r="F94" s="44"/>
      <c r="G94" s="64">
        <f t="shared" ref="G94:G96" si="9">SUM(E94*F94)</f>
        <v>0</v>
      </c>
    </row>
    <row r="95" spans="1:7" ht="25.5" x14ac:dyDescent="0.25">
      <c r="A95" s="20">
        <v>76</v>
      </c>
      <c r="B95" s="70" t="s">
        <v>101</v>
      </c>
      <c r="C95" s="28"/>
      <c r="D95" s="29" t="s">
        <v>100</v>
      </c>
      <c r="E95" s="30">
        <v>5</v>
      </c>
      <c r="F95" s="44"/>
      <c r="G95" s="65">
        <f t="shared" si="9"/>
        <v>0</v>
      </c>
    </row>
    <row r="96" spans="1:7" ht="26.25" thickBot="1" x14ac:dyDescent="0.3">
      <c r="A96" s="20">
        <v>77</v>
      </c>
      <c r="B96" s="71" t="s">
        <v>102</v>
      </c>
      <c r="C96" s="53"/>
      <c r="D96" s="73" t="s">
        <v>103</v>
      </c>
      <c r="E96" s="68">
        <v>10</v>
      </c>
      <c r="F96" s="54"/>
      <c r="G96" s="65">
        <f t="shared" si="9"/>
        <v>0</v>
      </c>
    </row>
    <row r="97" spans="1:7" ht="15.75" thickBot="1" x14ac:dyDescent="0.3">
      <c r="A97" s="37"/>
      <c r="B97" s="72" t="s">
        <v>104</v>
      </c>
      <c r="C97" s="39"/>
      <c r="D97" s="74"/>
      <c r="E97" s="75"/>
      <c r="F97" s="76"/>
      <c r="G97" s="77"/>
    </row>
    <row r="98" spans="1:7" x14ac:dyDescent="0.25">
      <c r="A98" s="20">
        <v>78</v>
      </c>
      <c r="B98" s="69" t="s">
        <v>105</v>
      </c>
      <c r="C98" s="22"/>
      <c r="D98" s="48" t="s">
        <v>13</v>
      </c>
      <c r="E98" s="24">
        <v>10</v>
      </c>
      <c r="F98" s="25"/>
      <c r="G98" s="26">
        <f>SUM(E98*F98)</f>
        <v>0</v>
      </c>
    </row>
    <row r="99" spans="1:7" ht="15.75" thickBot="1" x14ac:dyDescent="0.3">
      <c r="A99" s="78">
        <v>79</v>
      </c>
      <c r="B99" s="79" t="s">
        <v>106</v>
      </c>
      <c r="C99" s="33"/>
      <c r="D99" s="46" t="s">
        <v>13</v>
      </c>
      <c r="E99" s="35">
        <v>2</v>
      </c>
      <c r="F99" s="45"/>
      <c r="G99" s="26">
        <f>SUM(E99*F99)</f>
        <v>0</v>
      </c>
    </row>
    <row r="100" spans="1:7" ht="15.75" thickBot="1" x14ac:dyDescent="0.3">
      <c r="A100" s="80"/>
      <c r="B100" s="72" t="s">
        <v>107</v>
      </c>
      <c r="C100" s="39"/>
      <c r="D100" s="81"/>
      <c r="E100" s="82"/>
      <c r="F100" s="76"/>
      <c r="G100" s="83"/>
    </row>
    <row r="101" spans="1:7" ht="25.5" x14ac:dyDescent="0.25">
      <c r="A101" s="20">
        <v>80</v>
      </c>
      <c r="B101" s="69" t="s">
        <v>108</v>
      </c>
      <c r="C101" s="22"/>
      <c r="D101" s="48" t="s">
        <v>13</v>
      </c>
      <c r="E101" s="24">
        <v>20</v>
      </c>
      <c r="F101" s="25"/>
      <c r="G101" s="26">
        <f>SUM(E101*F101)</f>
        <v>0</v>
      </c>
    </row>
    <row r="102" spans="1:7" ht="26.25" thickBot="1" x14ac:dyDescent="0.3">
      <c r="A102" s="78">
        <v>81</v>
      </c>
      <c r="B102" s="79" t="s">
        <v>109</v>
      </c>
      <c r="C102" s="33"/>
      <c r="D102" s="46" t="s">
        <v>13</v>
      </c>
      <c r="E102" s="35">
        <v>1</v>
      </c>
      <c r="F102" s="45"/>
      <c r="G102" s="26">
        <f>SUM(E102*F102)</f>
        <v>0</v>
      </c>
    </row>
    <row r="103" spans="1:7" ht="15.75" thickBot="1" x14ac:dyDescent="0.3">
      <c r="A103" s="37"/>
      <c r="B103" s="72" t="s">
        <v>110</v>
      </c>
      <c r="C103" s="39"/>
      <c r="D103" s="47"/>
      <c r="E103" s="57"/>
      <c r="F103" s="58"/>
      <c r="G103" s="59"/>
    </row>
    <row r="104" spans="1:7" x14ac:dyDescent="0.25">
      <c r="A104" s="20">
        <v>82</v>
      </c>
      <c r="B104" s="69" t="s">
        <v>111</v>
      </c>
      <c r="C104" s="22"/>
      <c r="D104" s="48" t="s">
        <v>57</v>
      </c>
      <c r="E104" s="24">
        <v>30</v>
      </c>
      <c r="F104" s="25"/>
      <c r="G104" s="26">
        <f>SUM(E104*F104)</f>
        <v>0</v>
      </c>
    </row>
    <row r="105" spans="1:7" x14ac:dyDescent="0.25">
      <c r="A105" s="20">
        <v>83</v>
      </c>
      <c r="B105" s="70" t="s">
        <v>112</v>
      </c>
      <c r="C105" s="28"/>
      <c r="D105" s="49" t="s">
        <v>57</v>
      </c>
      <c r="E105" s="30">
        <v>80</v>
      </c>
      <c r="F105" s="44"/>
      <c r="G105" s="26">
        <f t="shared" ref="G105:G119" si="10">SUM(E105*F105)</f>
        <v>0</v>
      </c>
    </row>
    <row r="106" spans="1:7" x14ac:dyDescent="0.25">
      <c r="A106" s="20">
        <v>84</v>
      </c>
      <c r="B106" s="70" t="s">
        <v>113</v>
      </c>
      <c r="C106" s="28"/>
      <c r="D106" s="49" t="s">
        <v>57</v>
      </c>
      <c r="E106" s="30">
        <v>80</v>
      </c>
      <c r="F106" s="44"/>
      <c r="G106" s="26">
        <f t="shared" si="10"/>
        <v>0</v>
      </c>
    </row>
    <row r="107" spans="1:7" x14ac:dyDescent="0.25">
      <c r="A107" s="20">
        <v>85</v>
      </c>
      <c r="B107" s="70" t="s">
        <v>114</v>
      </c>
      <c r="C107" s="28"/>
      <c r="D107" s="49" t="s">
        <v>57</v>
      </c>
      <c r="E107" s="30">
        <v>30</v>
      </c>
      <c r="F107" s="44"/>
      <c r="G107" s="26">
        <f t="shared" si="10"/>
        <v>0</v>
      </c>
    </row>
    <row r="108" spans="1:7" x14ac:dyDescent="0.25">
      <c r="A108" s="20">
        <v>86</v>
      </c>
      <c r="B108" s="70" t="s">
        <v>115</v>
      </c>
      <c r="C108" s="28"/>
      <c r="D108" s="49" t="s">
        <v>13</v>
      </c>
      <c r="E108" s="30">
        <v>20</v>
      </c>
      <c r="F108" s="44"/>
      <c r="G108" s="26">
        <f t="shared" si="10"/>
        <v>0</v>
      </c>
    </row>
    <row r="109" spans="1:7" x14ac:dyDescent="0.25">
      <c r="A109" s="20">
        <v>87</v>
      </c>
      <c r="B109" s="70" t="s">
        <v>116</v>
      </c>
      <c r="C109" s="28"/>
      <c r="D109" s="49" t="s">
        <v>13</v>
      </c>
      <c r="E109" s="30">
        <v>20</v>
      </c>
      <c r="F109" s="44"/>
      <c r="G109" s="26">
        <f t="shared" si="10"/>
        <v>0</v>
      </c>
    </row>
    <row r="110" spans="1:7" x14ac:dyDescent="0.25">
      <c r="A110" s="20">
        <v>88</v>
      </c>
      <c r="B110" s="70" t="s">
        <v>117</v>
      </c>
      <c r="C110" s="28"/>
      <c r="D110" s="49" t="s">
        <v>13</v>
      </c>
      <c r="E110" s="30">
        <v>5</v>
      </c>
      <c r="F110" s="44"/>
      <c r="G110" s="26">
        <f t="shared" si="10"/>
        <v>0</v>
      </c>
    </row>
    <row r="111" spans="1:7" ht="25.5" x14ac:dyDescent="0.25">
      <c r="A111" s="20">
        <v>89</v>
      </c>
      <c r="B111" s="70" t="s">
        <v>118</v>
      </c>
      <c r="C111" s="28"/>
      <c r="D111" s="49" t="s">
        <v>13</v>
      </c>
      <c r="E111" s="30">
        <v>15</v>
      </c>
      <c r="F111" s="44"/>
      <c r="G111" s="26">
        <f t="shared" si="10"/>
        <v>0</v>
      </c>
    </row>
    <row r="112" spans="1:7" ht="25.5" x14ac:dyDescent="0.25">
      <c r="A112" s="20">
        <v>90</v>
      </c>
      <c r="B112" s="70" t="s">
        <v>119</v>
      </c>
      <c r="C112" s="28"/>
      <c r="D112" s="49" t="s">
        <v>57</v>
      </c>
      <c r="E112" s="30">
        <v>200</v>
      </c>
      <c r="F112" s="44"/>
      <c r="G112" s="26">
        <f t="shared" si="10"/>
        <v>0</v>
      </c>
    </row>
    <row r="113" spans="1:7" ht="25.5" x14ac:dyDescent="0.25">
      <c r="A113" s="20">
        <v>91</v>
      </c>
      <c r="B113" s="70" t="s">
        <v>120</v>
      </c>
      <c r="C113" s="28"/>
      <c r="D113" s="49" t="s">
        <v>57</v>
      </c>
      <c r="E113" s="30">
        <v>30</v>
      </c>
      <c r="F113" s="44"/>
      <c r="G113" s="26">
        <f t="shared" si="10"/>
        <v>0</v>
      </c>
    </row>
    <row r="114" spans="1:7" ht="25.5" x14ac:dyDescent="0.25">
      <c r="A114" s="20">
        <v>92</v>
      </c>
      <c r="B114" s="70" t="s">
        <v>121</v>
      </c>
      <c r="C114" s="28"/>
      <c r="D114" s="49" t="s">
        <v>57</v>
      </c>
      <c r="E114" s="30">
        <v>30</v>
      </c>
      <c r="F114" s="44"/>
      <c r="G114" s="26">
        <f t="shared" si="10"/>
        <v>0</v>
      </c>
    </row>
    <row r="115" spans="1:7" ht="25.5" x14ac:dyDescent="0.25">
      <c r="A115" s="20">
        <v>93</v>
      </c>
      <c r="B115" s="70" t="s">
        <v>122</v>
      </c>
      <c r="C115" s="28"/>
      <c r="D115" s="49" t="s">
        <v>57</v>
      </c>
      <c r="E115" s="30">
        <v>30</v>
      </c>
      <c r="F115" s="44"/>
      <c r="G115" s="26">
        <f t="shared" si="10"/>
        <v>0</v>
      </c>
    </row>
    <row r="116" spans="1:7" ht="25.5" x14ac:dyDescent="0.25">
      <c r="A116" s="20">
        <v>94</v>
      </c>
      <c r="B116" s="70" t="s">
        <v>123</v>
      </c>
      <c r="C116" s="28"/>
      <c r="D116" s="49" t="s">
        <v>57</v>
      </c>
      <c r="E116" s="30">
        <v>30</v>
      </c>
      <c r="F116" s="44"/>
      <c r="G116" s="26">
        <f t="shared" si="10"/>
        <v>0</v>
      </c>
    </row>
    <row r="117" spans="1:7" x14ac:dyDescent="0.25">
      <c r="A117" s="20">
        <v>95</v>
      </c>
      <c r="B117" s="70" t="s">
        <v>124</v>
      </c>
      <c r="C117" s="28"/>
      <c r="D117" s="49" t="s">
        <v>13</v>
      </c>
      <c r="E117" s="30">
        <v>5</v>
      </c>
      <c r="F117" s="44"/>
      <c r="G117" s="26">
        <f t="shared" si="10"/>
        <v>0</v>
      </c>
    </row>
    <row r="118" spans="1:7" x14ac:dyDescent="0.25">
      <c r="A118" s="20">
        <v>96</v>
      </c>
      <c r="B118" s="70" t="s">
        <v>125</v>
      </c>
      <c r="C118" s="28"/>
      <c r="D118" s="49" t="s">
        <v>13</v>
      </c>
      <c r="E118" s="30">
        <v>5</v>
      </c>
      <c r="F118" s="44"/>
      <c r="G118" s="26">
        <f t="shared" si="10"/>
        <v>0</v>
      </c>
    </row>
    <row r="119" spans="1:7" ht="15.75" thickBot="1" x14ac:dyDescent="0.3">
      <c r="A119" s="20">
        <v>97</v>
      </c>
      <c r="B119" s="79" t="s">
        <v>126</v>
      </c>
      <c r="C119" s="33"/>
      <c r="D119" s="46" t="s">
        <v>13</v>
      </c>
      <c r="E119" s="35">
        <v>10</v>
      </c>
      <c r="F119" s="45"/>
      <c r="G119" s="26">
        <f t="shared" si="10"/>
        <v>0</v>
      </c>
    </row>
    <row r="120" spans="1:7" ht="15.75" thickBot="1" x14ac:dyDescent="0.3">
      <c r="A120" s="37"/>
      <c r="B120" s="72" t="s">
        <v>127</v>
      </c>
      <c r="C120" s="39"/>
      <c r="D120" s="47"/>
      <c r="E120" s="57"/>
      <c r="F120" s="58"/>
      <c r="G120" s="59"/>
    </row>
    <row r="121" spans="1:7" x14ac:dyDescent="0.25">
      <c r="A121" s="20">
        <v>98</v>
      </c>
      <c r="B121" s="69" t="s">
        <v>128</v>
      </c>
      <c r="C121" s="22"/>
      <c r="D121" s="49" t="s">
        <v>13</v>
      </c>
      <c r="E121" s="24">
        <v>2000</v>
      </c>
      <c r="F121" s="25"/>
      <c r="G121" s="26">
        <f>SUM(E121*F121)</f>
        <v>0</v>
      </c>
    </row>
    <row r="122" spans="1:7" x14ac:dyDescent="0.25">
      <c r="A122" s="20">
        <v>99</v>
      </c>
      <c r="B122" s="70" t="s">
        <v>129</v>
      </c>
      <c r="C122" s="28"/>
      <c r="D122" s="49" t="s">
        <v>13</v>
      </c>
      <c r="E122" s="30">
        <v>2000</v>
      </c>
      <c r="F122" s="44"/>
      <c r="G122" s="26">
        <f t="shared" ref="G122:G137" si="11">SUM(E122*F122)</f>
        <v>0</v>
      </c>
    </row>
    <row r="123" spans="1:7" x14ac:dyDescent="0.25">
      <c r="A123" s="20">
        <v>100</v>
      </c>
      <c r="B123" s="70" t="s">
        <v>130</v>
      </c>
      <c r="C123" s="28"/>
      <c r="D123" s="49" t="s">
        <v>13</v>
      </c>
      <c r="E123" s="30">
        <v>1000</v>
      </c>
      <c r="F123" s="44"/>
      <c r="G123" s="26">
        <f t="shared" si="11"/>
        <v>0</v>
      </c>
    </row>
    <row r="124" spans="1:7" x14ac:dyDescent="0.25">
      <c r="A124" s="20">
        <v>101</v>
      </c>
      <c r="B124" s="70" t="s">
        <v>131</v>
      </c>
      <c r="C124" s="28"/>
      <c r="D124" s="49" t="s">
        <v>13</v>
      </c>
      <c r="E124" s="30">
        <v>2000</v>
      </c>
      <c r="F124" s="44"/>
      <c r="G124" s="26">
        <f t="shared" si="11"/>
        <v>0</v>
      </c>
    </row>
    <row r="125" spans="1:7" x14ac:dyDescent="0.25">
      <c r="A125" s="20">
        <v>102</v>
      </c>
      <c r="B125" s="70" t="s">
        <v>132</v>
      </c>
      <c r="C125" s="28"/>
      <c r="D125" s="49" t="s">
        <v>13</v>
      </c>
      <c r="E125" s="30">
        <v>1000</v>
      </c>
      <c r="F125" s="44"/>
      <c r="G125" s="26">
        <f t="shared" si="11"/>
        <v>0</v>
      </c>
    </row>
    <row r="126" spans="1:7" x14ac:dyDescent="0.25">
      <c r="A126" s="20">
        <v>103</v>
      </c>
      <c r="B126" s="70" t="s">
        <v>133</v>
      </c>
      <c r="C126" s="28"/>
      <c r="D126" s="49" t="s">
        <v>13</v>
      </c>
      <c r="E126" s="30">
        <v>1000</v>
      </c>
      <c r="F126" s="44"/>
      <c r="G126" s="26">
        <f t="shared" si="11"/>
        <v>0</v>
      </c>
    </row>
    <row r="127" spans="1:7" x14ac:dyDescent="0.25">
      <c r="A127" s="20">
        <v>104</v>
      </c>
      <c r="B127" s="70" t="s">
        <v>134</v>
      </c>
      <c r="C127" s="84"/>
      <c r="D127" s="49" t="s">
        <v>13</v>
      </c>
      <c r="E127" s="30">
        <v>1000</v>
      </c>
      <c r="F127" s="44"/>
      <c r="G127" s="26">
        <f t="shared" si="11"/>
        <v>0</v>
      </c>
    </row>
    <row r="128" spans="1:7" x14ac:dyDescent="0.25">
      <c r="A128" s="20">
        <v>105</v>
      </c>
      <c r="B128" s="70" t="s">
        <v>135</v>
      </c>
      <c r="C128" s="28"/>
      <c r="D128" s="49" t="s">
        <v>13</v>
      </c>
      <c r="E128" s="30">
        <v>1000</v>
      </c>
      <c r="F128" s="44"/>
      <c r="G128" s="26">
        <f t="shared" si="11"/>
        <v>0</v>
      </c>
    </row>
    <row r="129" spans="1:7" x14ac:dyDescent="0.25">
      <c r="A129" s="20">
        <v>106</v>
      </c>
      <c r="B129" s="70" t="s">
        <v>136</v>
      </c>
      <c r="C129" s="84"/>
      <c r="D129" s="49" t="s">
        <v>13</v>
      </c>
      <c r="E129" s="30">
        <v>1000</v>
      </c>
      <c r="F129" s="44"/>
      <c r="G129" s="26">
        <f t="shared" si="11"/>
        <v>0</v>
      </c>
    </row>
    <row r="130" spans="1:7" ht="25.5" x14ac:dyDescent="0.25">
      <c r="A130" s="20">
        <v>107</v>
      </c>
      <c r="B130" s="70" t="s">
        <v>137</v>
      </c>
      <c r="C130" s="84"/>
      <c r="D130" s="49" t="s">
        <v>55</v>
      </c>
      <c r="E130" s="30">
        <v>10</v>
      </c>
      <c r="F130" s="44"/>
      <c r="G130" s="26">
        <f t="shared" si="11"/>
        <v>0</v>
      </c>
    </row>
    <row r="131" spans="1:7" ht="25.5" x14ac:dyDescent="0.25">
      <c r="A131" s="20">
        <v>108</v>
      </c>
      <c r="B131" s="70" t="s">
        <v>138</v>
      </c>
      <c r="C131" s="84"/>
      <c r="D131" s="49" t="s">
        <v>55</v>
      </c>
      <c r="E131" s="30">
        <v>5</v>
      </c>
      <c r="F131" s="44"/>
      <c r="G131" s="26">
        <f t="shared" si="11"/>
        <v>0</v>
      </c>
    </row>
    <row r="132" spans="1:7" x14ac:dyDescent="0.25">
      <c r="A132" s="20">
        <v>109</v>
      </c>
      <c r="B132" s="70" t="s">
        <v>139</v>
      </c>
      <c r="C132" s="84"/>
      <c r="D132" s="49" t="s">
        <v>13</v>
      </c>
      <c r="E132" s="30">
        <v>2000</v>
      </c>
      <c r="F132" s="44"/>
      <c r="G132" s="26">
        <f t="shared" si="11"/>
        <v>0</v>
      </c>
    </row>
    <row r="133" spans="1:7" x14ac:dyDescent="0.25">
      <c r="A133" s="20">
        <v>110</v>
      </c>
      <c r="B133" s="70" t="s">
        <v>140</v>
      </c>
      <c r="C133" s="84"/>
      <c r="D133" s="49" t="s">
        <v>13</v>
      </c>
      <c r="E133" s="30">
        <v>2000</v>
      </c>
      <c r="F133" s="44"/>
      <c r="G133" s="26">
        <f t="shared" si="11"/>
        <v>0</v>
      </c>
    </row>
    <row r="134" spans="1:7" ht="25.5" x14ac:dyDescent="0.25">
      <c r="A134" s="20">
        <v>111</v>
      </c>
      <c r="B134" s="27" t="s">
        <v>141</v>
      </c>
      <c r="C134" s="84"/>
      <c r="D134" s="49" t="s">
        <v>13</v>
      </c>
      <c r="E134" s="30">
        <v>1000</v>
      </c>
      <c r="F134" s="44"/>
      <c r="G134" s="26">
        <f t="shared" si="11"/>
        <v>0</v>
      </c>
    </row>
    <row r="135" spans="1:7" ht="25.5" x14ac:dyDescent="0.25">
      <c r="A135" s="20">
        <v>112</v>
      </c>
      <c r="B135" s="27" t="s">
        <v>142</v>
      </c>
      <c r="C135" s="84"/>
      <c r="D135" s="49" t="s">
        <v>55</v>
      </c>
      <c r="E135" s="30">
        <v>10</v>
      </c>
      <c r="F135" s="44"/>
      <c r="G135" s="26">
        <f t="shared" si="11"/>
        <v>0</v>
      </c>
    </row>
    <row r="136" spans="1:7" ht="25.5" x14ac:dyDescent="0.25">
      <c r="A136" s="20">
        <v>113</v>
      </c>
      <c r="B136" s="27" t="s">
        <v>143</v>
      </c>
      <c r="C136" s="84"/>
      <c r="D136" s="46" t="s">
        <v>55</v>
      </c>
      <c r="E136" s="30">
        <v>10</v>
      </c>
      <c r="F136" s="44"/>
      <c r="G136" s="26">
        <f t="shared" si="11"/>
        <v>0</v>
      </c>
    </row>
    <row r="137" spans="1:7" ht="15.75" thickBot="1" x14ac:dyDescent="0.3">
      <c r="A137" s="20">
        <v>114</v>
      </c>
      <c r="B137" s="32" t="s">
        <v>144</v>
      </c>
      <c r="C137" s="85"/>
      <c r="D137" s="46" t="s">
        <v>13</v>
      </c>
      <c r="E137" s="86">
        <v>1200</v>
      </c>
      <c r="F137" s="45"/>
      <c r="G137" s="26">
        <f t="shared" si="11"/>
        <v>0</v>
      </c>
    </row>
    <row r="138" spans="1:7" ht="26.25" thickBot="1" x14ac:dyDescent="0.3">
      <c r="A138" s="37"/>
      <c r="B138" s="38" t="s">
        <v>145</v>
      </c>
      <c r="C138" s="39"/>
      <c r="D138" s="56"/>
      <c r="E138" s="57"/>
      <c r="F138" s="58"/>
      <c r="G138" s="59"/>
    </row>
    <row r="139" spans="1:7" ht="15.75" thickBot="1" x14ac:dyDescent="0.3">
      <c r="A139" s="55">
        <v>115</v>
      </c>
      <c r="B139" s="66" t="s">
        <v>146</v>
      </c>
      <c r="C139" s="87"/>
      <c r="D139" s="88" t="s">
        <v>57</v>
      </c>
      <c r="E139" s="68">
        <v>10</v>
      </c>
      <c r="F139" s="36"/>
      <c r="G139" s="89">
        <f>SUM(E139*F139)</f>
        <v>0</v>
      </c>
    </row>
    <row r="140" spans="1:7" ht="15.75" thickBot="1" x14ac:dyDescent="0.3">
      <c r="A140" s="80"/>
      <c r="B140" s="38" t="s">
        <v>147</v>
      </c>
      <c r="C140" s="39"/>
      <c r="D140" s="81"/>
      <c r="E140" s="82"/>
      <c r="F140" s="76"/>
      <c r="G140" s="62"/>
    </row>
    <row r="141" spans="1:7" x14ac:dyDescent="0.25">
      <c r="A141" s="20">
        <v>116</v>
      </c>
      <c r="B141" s="90" t="s">
        <v>148</v>
      </c>
      <c r="C141" s="91"/>
      <c r="D141" s="23" t="s">
        <v>13</v>
      </c>
      <c r="E141" s="24">
        <v>20</v>
      </c>
      <c r="F141" s="25"/>
      <c r="G141" s="26">
        <f>SUM(E141*F141)</f>
        <v>0</v>
      </c>
    </row>
    <row r="142" spans="1:7" ht="15.75" thickBot="1" x14ac:dyDescent="0.3">
      <c r="A142" s="78">
        <v>117</v>
      </c>
      <c r="B142" s="32" t="s">
        <v>149</v>
      </c>
      <c r="C142" s="85"/>
      <c r="D142" s="92" t="s">
        <v>13</v>
      </c>
      <c r="E142" s="93">
        <v>15</v>
      </c>
      <c r="F142" s="94"/>
      <c r="G142" s="95">
        <f>SUM(E142*F142)</f>
        <v>0</v>
      </c>
    </row>
    <row r="143" spans="1:7" ht="15.75" thickBot="1" x14ac:dyDescent="0.3">
      <c r="A143" s="80"/>
      <c r="B143" s="38" t="s">
        <v>150</v>
      </c>
      <c r="C143" s="39"/>
      <c r="D143" s="81"/>
      <c r="E143" s="82"/>
      <c r="F143" s="76"/>
      <c r="G143" s="62"/>
    </row>
    <row r="144" spans="1:7" x14ac:dyDescent="0.25">
      <c r="A144" s="20">
        <v>118</v>
      </c>
      <c r="B144" s="21" t="s">
        <v>151</v>
      </c>
      <c r="C144" s="91"/>
      <c r="D144" s="48" t="s">
        <v>13</v>
      </c>
      <c r="E144" s="24">
        <v>25</v>
      </c>
      <c r="F144" s="25"/>
      <c r="G144" s="26">
        <f>SUM(E144*F144)</f>
        <v>0</v>
      </c>
    </row>
    <row r="145" spans="1:7" x14ac:dyDescent="0.25">
      <c r="A145" s="20">
        <v>119</v>
      </c>
      <c r="B145" s="27" t="s">
        <v>152</v>
      </c>
      <c r="C145" s="84"/>
      <c r="D145" s="49" t="s">
        <v>13</v>
      </c>
      <c r="E145" s="30">
        <v>15</v>
      </c>
      <c r="F145" s="44"/>
      <c r="G145" s="26">
        <f t="shared" ref="G145:G209" si="12">SUM(E145*F145)</f>
        <v>0</v>
      </c>
    </row>
    <row r="146" spans="1:7" x14ac:dyDescent="0.25">
      <c r="A146" s="20">
        <v>120</v>
      </c>
      <c r="B146" s="27" t="s">
        <v>153</v>
      </c>
      <c r="C146" s="84"/>
      <c r="D146" s="49" t="s">
        <v>13</v>
      </c>
      <c r="E146" s="30">
        <v>30</v>
      </c>
      <c r="F146" s="44"/>
      <c r="G146" s="26">
        <f t="shared" si="12"/>
        <v>0</v>
      </c>
    </row>
    <row r="147" spans="1:7" x14ac:dyDescent="0.25">
      <c r="A147" s="20">
        <v>121</v>
      </c>
      <c r="B147" s="27" t="s">
        <v>154</v>
      </c>
      <c r="C147" s="84"/>
      <c r="D147" s="49" t="s">
        <v>13</v>
      </c>
      <c r="E147" s="30">
        <v>15</v>
      </c>
      <c r="F147" s="44"/>
      <c r="G147" s="26">
        <f t="shared" si="12"/>
        <v>0</v>
      </c>
    </row>
    <row r="148" spans="1:7" x14ac:dyDescent="0.25">
      <c r="A148" s="20">
        <v>122</v>
      </c>
      <c r="B148" s="27" t="s">
        <v>155</v>
      </c>
      <c r="C148" s="84"/>
      <c r="D148" s="49" t="s">
        <v>13</v>
      </c>
      <c r="E148" s="30">
        <v>5</v>
      </c>
      <c r="F148" s="44"/>
      <c r="G148" s="26">
        <f t="shared" si="12"/>
        <v>0</v>
      </c>
    </row>
    <row r="149" spans="1:7" x14ac:dyDescent="0.25">
      <c r="A149" s="20">
        <v>123</v>
      </c>
      <c r="B149" s="27" t="s">
        <v>156</v>
      </c>
      <c r="C149" s="84"/>
      <c r="D149" s="49" t="s">
        <v>13</v>
      </c>
      <c r="E149" s="30">
        <v>5</v>
      </c>
      <c r="F149" s="44"/>
      <c r="G149" s="26">
        <f t="shared" si="12"/>
        <v>0</v>
      </c>
    </row>
    <row r="150" spans="1:7" x14ac:dyDescent="0.25">
      <c r="A150" s="20">
        <v>124</v>
      </c>
      <c r="B150" s="27" t="s">
        <v>157</v>
      </c>
      <c r="C150" s="84"/>
      <c r="D150" s="49" t="s">
        <v>13</v>
      </c>
      <c r="E150" s="30">
        <v>5</v>
      </c>
      <c r="F150" s="44"/>
      <c r="G150" s="26">
        <f t="shared" si="12"/>
        <v>0</v>
      </c>
    </row>
    <row r="151" spans="1:7" x14ac:dyDescent="0.25">
      <c r="A151" s="20">
        <v>125</v>
      </c>
      <c r="B151" s="27" t="s">
        <v>158</v>
      </c>
      <c r="C151" s="84"/>
      <c r="D151" s="49" t="s">
        <v>13</v>
      </c>
      <c r="E151" s="30">
        <v>10</v>
      </c>
      <c r="F151" s="44"/>
      <c r="G151" s="26">
        <f t="shared" si="12"/>
        <v>0</v>
      </c>
    </row>
    <row r="152" spans="1:7" x14ac:dyDescent="0.25">
      <c r="A152" s="20">
        <v>126</v>
      </c>
      <c r="B152" s="96" t="s">
        <v>159</v>
      </c>
      <c r="C152" s="97"/>
      <c r="D152" s="98" t="s">
        <v>13</v>
      </c>
      <c r="E152" s="30">
        <v>20</v>
      </c>
      <c r="F152" s="44"/>
      <c r="G152" s="26">
        <f t="shared" si="12"/>
        <v>0</v>
      </c>
    </row>
    <row r="153" spans="1:7" x14ac:dyDescent="0.25">
      <c r="A153" s="20">
        <v>127</v>
      </c>
      <c r="B153" s="27" t="s">
        <v>160</v>
      </c>
      <c r="C153" s="99"/>
      <c r="D153" s="49" t="s">
        <v>31</v>
      </c>
      <c r="E153" s="30">
        <v>20</v>
      </c>
      <c r="F153" s="44"/>
      <c r="G153" s="26">
        <f t="shared" si="12"/>
        <v>0</v>
      </c>
    </row>
    <row r="154" spans="1:7" x14ac:dyDescent="0.25">
      <c r="A154" s="20">
        <v>128</v>
      </c>
      <c r="B154" s="27" t="s">
        <v>161</v>
      </c>
      <c r="C154" s="84"/>
      <c r="D154" s="49" t="s">
        <v>31</v>
      </c>
      <c r="E154" s="30">
        <v>10</v>
      </c>
      <c r="F154" s="44"/>
      <c r="G154" s="26">
        <f t="shared" si="12"/>
        <v>0</v>
      </c>
    </row>
    <row r="155" spans="1:7" x14ac:dyDescent="0.25">
      <c r="A155" s="20">
        <v>129</v>
      </c>
      <c r="B155" s="27" t="s">
        <v>162</v>
      </c>
      <c r="C155" s="84"/>
      <c r="D155" s="49" t="s">
        <v>31</v>
      </c>
      <c r="E155" s="30">
        <v>20</v>
      </c>
      <c r="F155" s="44"/>
      <c r="G155" s="26">
        <f t="shared" si="12"/>
        <v>0</v>
      </c>
    </row>
    <row r="156" spans="1:7" x14ac:dyDescent="0.25">
      <c r="A156" s="20">
        <v>130</v>
      </c>
      <c r="B156" s="27" t="s">
        <v>163</v>
      </c>
      <c r="C156" s="84"/>
      <c r="D156" s="49" t="s">
        <v>31</v>
      </c>
      <c r="E156" s="30">
        <v>10</v>
      </c>
      <c r="F156" s="44"/>
      <c r="G156" s="26">
        <f t="shared" si="12"/>
        <v>0</v>
      </c>
    </row>
    <row r="157" spans="1:7" x14ac:dyDescent="0.25">
      <c r="A157" s="20">
        <v>131</v>
      </c>
      <c r="B157" s="27" t="s">
        <v>164</v>
      </c>
      <c r="C157" s="84"/>
      <c r="D157" s="49" t="s">
        <v>165</v>
      </c>
      <c r="E157" s="30">
        <v>5</v>
      </c>
      <c r="F157" s="44"/>
      <c r="G157" s="26">
        <f t="shared" si="12"/>
        <v>0</v>
      </c>
    </row>
    <row r="158" spans="1:7" ht="25.5" x14ac:dyDescent="0.25">
      <c r="A158" s="20">
        <v>132</v>
      </c>
      <c r="B158" s="27" t="s">
        <v>166</v>
      </c>
      <c r="C158" s="84"/>
      <c r="D158" s="49" t="s">
        <v>165</v>
      </c>
      <c r="E158" s="30">
        <v>5</v>
      </c>
      <c r="F158" s="44"/>
      <c r="G158" s="26">
        <f t="shared" si="12"/>
        <v>0</v>
      </c>
    </row>
    <row r="159" spans="1:7" x14ac:dyDescent="0.25">
      <c r="A159" s="20">
        <v>133</v>
      </c>
      <c r="B159" s="27" t="s">
        <v>167</v>
      </c>
      <c r="C159" s="84"/>
      <c r="D159" s="49" t="s">
        <v>165</v>
      </c>
      <c r="E159" s="30">
        <v>5</v>
      </c>
      <c r="F159" s="44"/>
      <c r="G159" s="26">
        <f t="shared" si="12"/>
        <v>0</v>
      </c>
    </row>
    <row r="160" spans="1:7" x14ac:dyDescent="0.25">
      <c r="A160" s="20">
        <v>134</v>
      </c>
      <c r="B160" s="27" t="s">
        <v>168</v>
      </c>
      <c r="C160" s="84"/>
      <c r="D160" s="49" t="s">
        <v>13</v>
      </c>
      <c r="E160" s="30">
        <v>200</v>
      </c>
      <c r="F160" s="44"/>
      <c r="G160" s="26">
        <f t="shared" si="12"/>
        <v>0</v>
      </c>
    </row>
    <row r="161" spans="1:7" x14ac:dyDescent="0.25">
      <c r="A161" s="20">
        <v>135</v>
      </c>
      <c r="B161" s="27" t="s">
        <v>169</v>
      </c>
      <c r="C161" s="84"/>
      <c r="D161" s="49" t="s">
        <v>13</v>
      </c>
      <c r="E161" s="30">
        <v>250</v>
      </c>
      <c r="F161" s="44"/>
      <c r="G161" s="26">
        <f t="shared" si="12"/>
        <v>0</v>
      </c>
    </row>
    <row r="162" spans="1:7" x14ac:dyDescent="0.25">
      <c r="A162" s="20">
        <v>136</v>
      </c>
      <c r="B162" s="27" t="s">
        <v>170</v>
      </c>
      <c r="C162" s="84"/>
      <c r="D162" s="49" t="s">
        <v>13</v>
      </c>
      <c r="E162" s="30">
        <v>400</v>
      </c>
      <c r="F162" s="44"/>
      <c r="G162" s="26">
        <f t="shared" si="12"/>
        <v>0</v>
      </c>
    </row>
    <row r="163" spans="1:7" x14ac:dyDescent="0.25">
      <c r="A163" s="20">
        <v>137</v>
      </c>
      <c r="B163" s="27" t="s">
        <v>171</v>
      </c>
      <c r="C163" s="84"/>
      <c r="D163" s="49" t="s">
        <v>13</v>
      </c>
      <c r="E163" s="30">
        <v>10</v>
      </c>
      <c r="F163" s="44"/>
      <c r="G163" s="26">
        <f t="shared" si="12"/>
        <v>0</v>
      </c>
    </row>
    <row r="164" spans="1:7" x14ac:dyDescent="0.25">
      <c r="A164" s="20">
        <v>138</v>
      </c>
      <c r="B164" s="27" t="s">
        <v>172</v>
      </c>
      <c r="C164" s="84"/>
      <c r="D164" s="49" t="s">
        <v>13</v>
      </c>
      <c r="E164" s="30">
        <v>5</v>
      </c>
      <c r="F164" s="44"/>
      <c r="G164" s="26">
        <f t="shared" si="12"/>
        <v>0</v>
      </c>
    </row>
    <row r="165" spans="1:7" ht="25.5" x14ac:dyDescent="0.25">
      <c r="A165" s="20">
        <v>139</v>
      </c>
      <c r="B165" s="27" t="s">
        <v>173</v>
      </c>
      <c r="C165" s="84"/>
      <c r="D165" s="49" t="s">
        <v>13</v>
      </c>
      <c r="E165" s="30">
        <v>10</v>
      </c>
      <c r="F165" s="44"/>
      <c r="G165" s="26">
        <f t="shared" si="12"/>
        <v>0</v>
      </c>
    </row>
    <row r="166" spans="1:7" ht="25.5" x14ac:dyDescent="0.25">
      <c r="A166" s="20">
        <v>140</v>
      </c>
      <c r="B166" s="27" t="s">
        <v>174</v>
      </c>
      <c r="C166" s="84"/>
      <c r="D166" s="49" t="s">
        <v>13</v>
      </c>
      <c r="E166" s="30">
        <v>10</v>
      </c>
      <c r="F166" s="44"/>
      <c r="G166" s="26">
        <f t="shared" si="12"/>
        <v>0</v>
      </c>
    </row>
    <row r="167" spans="1:7" x14ac:dyDescent="0.25">
      <c r="A167" s="20">
        <v>141</v>
      </c>
      <c r="B167" s="27" t="s">
        <v>175</v>
      </c>
      <c r="C167" s="84"/>
      <c r="D167" s="49" t="s">
        <v>13</v>
      </c>
      <c r="E167" s="30">
        <v>10</v>
      </c>
      <c r="F167" s="44"/>
      <c r="G167" s="26">
        <f t="shared" si="12"/>
        <v>0</v>
      </c>
    </row>
    <row r="168" spans="1:7" x14ac:dyDescent="0.25">
      <c r="A168" s="20">
        <v>142</v>
      </c>
      <c r="B168" s="27" t="s">
        <v>176</v>
      </c>
      <c r="C168" s="84"/>
      <c r="D168" s="49" t="s">
        <v>13</v>
      </c>
      <c r="E168" s="30">
        <v>60</v>
      </c>
      <c r="F168" s="44"/>
      <c r="G168" s="26">
        <f t="shared" si="12"/>
        <v>0</v>
      </c>
    </row>
    <row r="169" spans="1:7" x14ac:dyDescent="0.25">
      <c r="A169" s="20">
        <v>143</v>
      </c>
      <c r="B169" s="27" t="s">
        <v>177</v>
      </c>
      <c r="C169" s="84"/>
      <c r="D169" s="49" t="s">
        <v>13</v>
      </c>
      <c r="E169" s="30">
        <v>50</v>
      </c>
      <c r="F169" s="44"/>
      <c r="G169" s="26">
        <f t="shared" si="12"/>
        <v>0</v>
      </c>
    </row>
    <row r="170" spans="1:7" x14ac:dyDescent="0.25">
      <c r="A170" s="20">
        <v>144</v>
      </c>
      <c r="B170" s="27" t="s">
        <v>178</v>
      </c>
      <c r="C170" s="84"/>
      <c r="D170" s="49" t="s">
        <v>13</v>
      </c>
      <c r="E170" s="30">
        <v>70</v>
      </c>
      <c r="F170" s="44"/>
      <c r="G170" s="26">
        <f t="shared" si="12"/>
        <v>0</v>
      </c>
    </row>
    <row r="171" spans="1:7" x14ac:dyDescent="0.25">
      <c r="A171" s="20">
        <v>145</v>
      </c>
      <c r="B171" s="27" t="s">
        <v>179</v>
      </c>
      <c r="C171" s="84"/>
      <c r="D171" s="49" t="s">
        <v>13</v>
      </c>
      <c r="E171" s="30">
        <v>10</v>
      </c>
      <c r="F171" s="44"/>
      <c r="G171" s="26">
        <f t="shared" si="12"/>
        <v>0</v>
      </c>
    </row>
    <row r="172" spans="1:7" x14ac:dyDescent="0.25">
      <c r="A172" s="20">
        <v>146</v>
      </c>
      <c r="B172" s="27" t="s">
        <v>180</v>
      </c>
      <c r="C172" s="84"/>
      <c r="D172" s="49" t="s">
        <v>55</v>
      </c>
      <c r="E172" s="30">
        <v>5</v>
      </c>
      <c r="F172" s="44"/>
      <c r="G172" s="26">
        <f t="shared" si="12"/>
        <v>0</v>
      </c>
    </row>
    <row r="173" spans="1:7" x14ac:dyDescent="0.25">
      <c r="A173" s="20">
        <v>147</v>
      </c>
      <c r="B173" s="27" t="s">
        <v>181</v>
      </c>
      <c r="C173" s="84"/>
      <c r="D173" s="49" t="s">
        <v>55</v>
      </c>
      <c r="E173" s="30">
        <v>1.59</v>
      </c>
      <c r="F173" s="44"/>
      <c r="G173" s="26">
        <f t="shared" si="12"/>
        <v>0</v>
      </c>
    </row>
    <row r="174" spans="1:7" x14ac:dyDescent="0.25">
      <c r="A174" s="20">
        <v>148</v>
      </c>
      <c r="B174" s="27" t="s">
        <v>182</v>
      </c>
      <c r="C174" s="84"/>
      <c r="D174" s="49" t="s">
        <v>55</v>
      </c>
      <c r="E174" s="30">
        <v>5</v>
      </c>
      <c r="F174" s="44"/>
      <c r="G174" s="26">
        <f t="shared" si="12"/>
        <v>0</v>
      </c>
    </row>
    <row r="175" spans="1:7" ht="25.5" x14ac:dyDescent="0.25">
      <c r="A175" s="20">
        <v>149</v>
      </c>
      <c r="B175" s="27" t="s">
        <v>183</v>
      </c>
      <c r="C175" s="84"/>
      <c r="D175" s="49" t="s">
        <v>13</v>
      </c>
      <c r="E175" s="30">
        <v>50</v>
      </c>
      <c r="F175" s="44"/>
      <c r="G175" s="26">
        <f t="shared" si="12"/>
        <v>0</v>
      </c>
    </row>
    <row r="176" spans="1:7" ht="25.5" x14ac:dyDescent="0.25">
      <c r="A176" s="20">
        <v>150</v>
      </c>
      <c r="B176" s="27" t="s">
        <v>184</v>
      </c>
      <c r="C176" s="84"/>
      <c r="D176" s="49" t="s">
        <v>13</v>
      </c>
      <c r="E176" s="30">
        <v>20</v>
      </c>
      <c r="F176" s="44"/>
      <c r="G176" s="26">
        <f t="shared" si="12"/>
        <v>0</v>
      </c>
    </row>
    <row r="177" spans="1:7" ht="25.5" x14ac:dyDescent="0.25">
      <c r="A177" s="20">
        <v>151</v>
      </c>
      <c r="B177" s="27" t="s">
        <v>185</v>
      </c>
      <c r="C177" s="84"/>
      <c r="D177" s="49" t="s">
        <v>13</v>
      </c>
      <c r="E177" s="30">
        <v>100</v>
      </c>
      <c r="F177" s="44"/>
      <c r="G177" s="26">
        <f t="shared" si="12"/>
        <v>0</v>
      </c>
    </row>
    <row r="178" spans="1:7" ht="25.5" x14ac:dyDescent="0.25">
      <c r="A178" s="20">
        <v>152</v>
      </c>
      <c r="B178" s="27" t="s">
        <v>186</v>
      </c>
      <c r="C178" s="84"/>
      <c r="D178" s="49" t="s">
        <v>13</v>
      </c>
      <c r="E178" s="30">
        <v>50</v>
      </c>
      <c r="F178" s="44"/>
      <c r="G178" s="26">
        <f t="shared" si="12"/>
        <v>0</v>
      </c>
    </row>
    <row r="179" spans="1:7" x14ac:dyDescent="0.25">
      <c r="A179" s="20">
        <v>153</v>
      </c>
      <c r="B179" s="27" t="s">
        <v>187</v>
      </c>
      <c r="C179" s="84"/>
      <c r="D179" s="49" t="s">
        <v>13</v>
      </c>
      <c r="E179" s="30">
        <v>20</v>
      </c>
      <c r="F179" s="44"/>
      <c r="G179" s="26">
        <f t="shared" si="12"/>
        <v>0</v>
      </c>
    </row>
    <row r="180" spans="1:7" x14ac:dyDescent="0.25">
      <c r="A180" s="20">
        <v>154</v>
      </c>
      <c r="B180" s="27" t="s">
        <v>188</v>
      </c>
      <c r="C180" s="84"/>
      <c r="D180" s="49" t="s">
        <v>13</v>
      </c>
      <c r="E180" s="30">
        <v>25</v>
      </c>
      <c r="F180" s="44"/>
      <c r="G180" s="26">
        <f t="shared" si="12"/>
        <v>0</v>
      </c>
    </row>
    <row r="181" spans="1:7" x14ac:dyDescent="0.25">
      <c r="A181" s="20">
        <v>155</v>
      </c>
      <c r="B181" s="27" t="s">
        <v>189</v>
      </c>
      <c r="C181" s="84"/>
      <c r="D181" s="49" t="s">
        <v>13</v>
      </c>
      <c r="E181" s="30">
        <v>30</v>
      </c>
      <c r="F181" s="44"/>
      <c r="G181" s="26">
        <f t="shared" si="12"/>
        <v>0</v>
      </c>
    </row>
    <row r="182" spans="1:7" ht="25.5" x14ac:dyDescent="0.25">
      <c r="A182" s="20">
        <v>156</v>
      </c>
      <c r="B182" s="27" t="s">
        <v>190</v>
      </c>
      <c r="C182" s="84"/>
      <c r="D182" s="49" t="s">
        <v>55</v>
      </c>
      <c r="E182" s="30">
        <v>20</v>
      </c>
      <c r="F182" s="44"/>
      <c r="G182" s="26">
        <f t="shared" si="12"/>
        <v>0</v>
      </c>
    </row>
    <row r="183" spans="1:7" ht="38.25" x14ac:dyDescent="0.25">
      <c r="A183" s="20">
        <v>157</v>
      </c>
      <c r="B183" s="27" t="s">
        <v>191</v>
      </c>
      <c r="C183" s="84"/>
      <c r="D183" s="49" t="s">
        <v>13</v>
      </c>
      <c r="E183" s="30">
        <v>30</v>
      </c>
      <c r="F183" s="44"/>
      <c r="G183" s="26">
        <f t="shared" si="12"/>
        <v>0</v>
      </c>
    </row>
    <row r="184" spans="1:7" ht="25.5" x14ac:dyDescent="0.25">
      <c r="A184" s="20">
        <v>158</v>
      </c>
      <c r="B184" s="96" t="s">
        <v>192</v>
      </c>
      <c r="C184" s="97"/>
      <c r="D184" s="98" t="s">
        <v>13</v>
      </c>
      <c r="E184" s="30">
        <v>50</v>
      </c>
      <c r="F184" s="44"/>
      <c r="G184" s="26">
        <f t="shared" si="12"/>
        <v>0</v>
      </c>
    </row>
    <row r="185" spans="1:7" x14ac:dyDescent="0.25">
      <c r="A185" s="20">
        <v>159</v>
      </c>
      <c r="B185" s="27" t="s">
        <v>193</v>
      </c>
      <c r="C185" s="84"/>
      <c r="D185" s="49" t="s">
        <v>13</v>
      </c>
      <c r="E185" s="30">
        <v>100</v>
      </c>
      <c r="F185" s="44"/>
      <c r="G185" s="26">
        <f t="shared" si="12"/>
        <v>0</v>
      </c>
    </row>
    <row r="186" spans="1:7" ht="25.5" x14ac:dyDescent="0.25">
      <c r="A186" s="20">
        <v>160</v>
      </c>
      <c r="B186" s="27" t="s">
        <v>194</v>
      </c>
      <c r="C186" s="84"/>
      <c r="D186" s="49" t="s">
        <v>13</v>
      </c>
      <c r="E186" s="30">
        <v>200</v>
      </c>
      <c r="F186" s="44"/>
      <c r="G186" s="26">
        <f t="shared" si="12"/>
        <v>0</v>
      </c>
    </row>
    <row r="187" spans="1:7" x14ac:dyDescent="0.25">
      <c r="A187" s="20">
        <v>161</v>
      </c>
      <c r="B187" s="27" t="s">
        <v>195</v>
      </c>
      <c r="C187" s="84"/>
      <c r="D187" s="49" t="s">
        <v>13</v>
      </c>
      <c r="E187" s="30">
        <v>20</v>
      </c>
      <c r="F187" s="44"/>
      <c r="G187" s="26">
        <f t="shared" si="12"/>
        <v>0</v>
      </c>
    </row>
    <row r="188" spans="1:7" x14ac:dyDescent="0.25">
      <c r="A188" s="20">
        <v>162</v>
      </c>
      <c r="B188" s="27" t="s">
        <v>196</v>
      </c>
      <c r="C188" s="84"/>
      <c r="D188" s="29" t="s">
        <v>31</v>
      </c>
      <c r="E188" s="30">
        <v>50</v>
      </c>
      <c r="F188" s="44"/>
      <c r="G188" s="26">
        <f t="shared" si="12"/>
        <v>0</v>
      </c>
    </row>
    <row r="189" spans="1:7" x14ac:dyDescent="0.25">
      <c r="A189" s="20">
        <v>163</v>
      </c>
      <c r="B189" s="27" t="s">
        <v>197</v>
      </c>
      <c r="C189" s="84"/>
      <c r="D189" s="29" t="s">
        <v>13</v>
      </c>
      <c r="E189" s="30">
        <v>100</v>
      </c>
      <c r="F189" s="44"/>
      <c r="G189" s="26">
        <f t="shared" si="12"/>
        <v>0</v>
      </c>
    </row>
    <row r="190" spans="1:7" ht="25.5" x14ac:dyDescent="0.25">
      <c r="A190" s="20">
        <v>164</v>
      </c>
      <c r="B190" s="27" t="s">
        <v>198</v>
      </c>
      <c r="C190" s="84"/>
      <c r="D190" s="49" t="s">
        <v>13</v>
      </c>
      <c r="E190" s="30">
        <v>10</v>
      </c>
      <c r="F190" s="44"/>
      <c r="G190" s="26">
        <f t="shared" si="12"/>
        <v>0</v>
      </c>
    </row>
    <row r="191" spans="1:7" ht="25.5" x14ac:dyDescent="0.25">
      <c r="A191" s="20">
        <v>165</v>
      </c>
      <c r="B191" s="27" t="s">
        <v>199</v>
      </c>
      <c r="C191" s="84"/>
      <c r="D191" s="49" t="s">
        <v>13</v>
      </c>
      <c r="E191" s="30">
        <v>5</v>
      </c>
      <c r="F191" s="44"/>
      <c r="G191" s="26">
        <f t="shared" si="12"/>
        <v>0</v>
      </c>
    </row>
    <row r="192" spans="1:7" x14ac:dyDescent="0.25">
      <c r="A192" s="20">
        <v>166</v>
      </c>
      <c r="B192" s="27" t="s">
        <v>200</v>
      </c>
      <c r="C192" s="84"/>
      <c r="D192" s="49" t="s">
        <v>13</v>
      </c>
      <c r="E192" s="30">
        <v>10</v>
      </c>
      <c r="F192" s="44"/>
      <c r="G192" s="26">
        <f t="shared" si="12"/>
        <v>0</v>
      </c>
    </row>
    <row r="193" spans="1:7" x14ac:dyDescent="0.25">
      <c r="A193" s="20">
        <v>167</v>
      </c>
      <c r="B193" s="27" t="s">
        <v>201</v>
      </c>
      <c r="C193" s="84"/>
      <c r="D193" s="49" t="s">
        <v>13</v>
      </c>
      <c r="E193" s="30">
        <v>10</v>
      </c>
      <c r="F193" s="100"/>
      <c r="G193" s="26">
        <f t="shared" si="12"/>
        <v>0</v>
      </c>
    </row>
    <row r="194" spans="1:7" x14ac:dyDescent="0.25">
      <c r="A194" s="20">
        <v>168</v>
      </c>
      <c r="B194" s="27" t="s">
        <v>202</v>
      </c>
      <c r="C194" s="84"/>
      <c r="D194" s="49" t="s">
        <v>13</v>
      </c>
      <c r="E194" s="30">
        <v>10</v>
      </c>
      <c r="F194" s="44"/>
      <c r="G194" s="26">
        <f t="shared" si="12"/>
        <v>0</v>
      </c>
    </row>
    <row r="195" spans="1:7" x14ac:dyDescent="0.25">
      <c r="A195" s="20">
        <v>169</v>
      </c>
      <c r="B195" s="101" t="s">
        <v>203</v>
      </c>
      <c r="C195" s="102"/>
      <c r="D195" s="49" t="s">
        <v>13</v>
      </c>
      <c r="E195" s="30">
        <v>30</v>
      </c>
      <c r="F195" s="44"/>
      <c r="G195" s="26">
        <f t="shared" si="12"/>
        <v>0</v>
      </c>
    </row>
    <row r="196" spans="1:7" ht="38.25" x14ac:dyDescent="0.25">
      <c r="A196" s="20">
        <v>170</v>
      </c>
      <c r="B196" s="96" t="s">
        <v>204</v>
      </c>
      <c r="C196" s="103"/>
      <c r="D196" s="104" t="s">
        <v>55</v>
      </c>
      <c r="E196" s="105">
        <v>20</v>
      </c>
      <c r="F196" s="44"/>
      <c r="G196" s="26">
        <f t="shared" si="12"/>
        <v>0</v>
      </c>
    </row>
    <row r="197" spans="1:7" x14ac:dyDescent="0.25">
      <c r="A197" s="20">
        <v>171</v>
      </c>
      <c r="B197" s="27" t="s">
        <v>205</v>
      </c>
      <c r="C197" s="84"/>
      <c r="D197" s="49" t="s">
        <v>13</v>
      </c>
      <c r="E197" s="30">
        <v>10</v>
      </c>
      <c r="F197" s="44"/>
      <c r="G197" s="26">
        <f t="shared" si="12"/>
        <v>0</v>
      </c>
    </row>
    <row r="198" spans="1:7" ht="25.5" x14ac:dyDescent="0.25">
      <c r="A198" s="20">
        <v>172</v>
      </c>
      <c r="B198" s="27" t="s">
        <v>206</v>
      </c>
      <c r="C198" s="84"/>
      <c r="D198" s="49" t="s">
        <v>13</v>
      </c>
      <c r="E198" s="30">
        <v>5</v>
      </c>
      <c r="F198" s="44"/>
      <c r="G198" s="26">
        <f t="shared" si="12"/>
        <v>0</v>
      </c>
    </row>
    <row r="199" spans="1:7" ht="25.5" x14ac:dyDescent="0.25">
      <c r="A199" s="20">
        <v>173</v>
      </c>
      <c r="B199" s="27" t="s">
        <v>207</v>
      </c>
      <c r="C199" s="84"/>
      <c r="D199" s="49" t="s">
        <v>55</v>
      </c>
      <c r="E199" s="30">
        <v>20</v>
      </c>
      <c r="F199" s="44"/>
      <c r="G199" s="26">
        <f t="shared" si="12"/>
        <v>0</v>
      </c>
    </row>
    <row r="200" spans="1:7" ht="25.5" x14ac:dyDescent="0.25">
      <c r="A200" s="20">
        <v>174</v>
      </c>
      <c r="B200" s="27" t="s">
        <v>208</v>
      </c>
      <c r="C200" s="84"/>
      <c r="D200" s="49" t="s">
        <v>13</v>
      </c>
      <c r="E200" s="30">
        <v>40</v>
      </c>
      <c r="F200" s="100"/>
      <c r="G200" s="26">
        <f t="shared" si="12"/>
        <v>0</v>
      </c>
    </row>
    <row r="201" spans="1:7" x14ac:dyDescent="0.25">
      <c r="A201" s="20">
        <v>175</v>
      </c>
      <c r="B201" s="27" t="s">
        <v>209</v>
      </c>
      <c r="C201" s="85"/>
      <c r="D201" s="49" t="s">
        <v>13</v>
      </c>
      <c r="E201" s="30">
        <v>20</v>
      </c>
      <c r="F201" s="94"/>
      <c r="G201" s="26">
        <f t="shared" si="12"/>
        <v>0</v>
      </c>
    </row>
    <row r="202" spans="1:7" ht="25.5" x14ac:dyDescent="0.25">
      <c r="A202" s="20">
        <v>176</v>
      </c>
      <c r="B202" s="27" t="s">
        <v>210</v>
      </c>
      <c r="C202" s="85"/>
      <c r="D202" s="49" t="s">
        <v>13</v>
      </c>
      <c r="E202" s="30">
        <v>2</v>
      </c>
      <c r="F202" s="94"/>
      <c r="G202" s="26">
        <f t="shared" si="12"/>
        <v>0</v>
      </c>
    </row>
    <row r="203" spans="1:7" ht="25.5" x14ac:dyDescent="0.25">
      <c r="A203" s="20">
        <v>177</v>
      </c>
      <c r="B203" s="101" t="s">
        <v>211</v>
      </c>
      <c r="C203" s="85"/>
      <c r="D203" s="49" t="s">
        <v>13</v>
      </c>
      <c r="E203" s="30">
        <v>10</v>
      </c>
      <c r="F203" s="94"/>
      <c r="G203" s="26">
        <f t="shared" si="12"/>
        <v>0</v>
      </c>
    </row>
    <row r="204" spans="1:7" ht="25.5" x14ac:dyDescent="0.25">
      <c r="A204" s="20">
        <v>178</v>
      </c>
      <c r="B204" s="101" t="s">
        <v>212</v>
      </c>
      <c r="C204" s="85"/>
      <c r="D204" s="106" t="s">
        <v>13</v>
      </c>
      <c r="E204" s="105">
        <v>3</v>
      </c>
      <c r="F204" s="94"/>
      <c r="G204" s="26">
        <f t="shared" si="12"/>
        <v>0</v>
      </c>
    </row>
    <row r="205" spans="1:7" x14ac:dyDescent="0.25">
      <c r="A205" s="20"/>
      <c r="B205" s="107" t="s">
        <v>213</v>
      </c>
      <c r="C205" s="85"/>
      <c r="D205" s="92" t="s">
        <v>13</v>
      </c>
      <c r="E205" s="93">
        <v>5</v>
      </c>
      <c r="F205" s="94"/>
      <c r="G205" s="26">
        <f t="shared" si="12"/>
        <v>0</v>
      </c>
    </row>
    <row r="206" spans="1:7" ht="25.5" x14ac:dyDescent="0.25">
      <c r="A206" s="20"/>
      <c r="B206" s="107" t="s">
        <v>214</v>
      </c>
      <c r="C206" s="85"/>
      <c r="D206" s="92" t="s">
        <v>13</v>
      </c>
      <c r="E206" s="93">
        <v>10</v>
      </c>
      <c r="F206" s="94"/>
      <c r="G206" s="26">
        <f t="shared" si="12"/>
        <v>0</v>
      </c>
    </row>
    <row r="207" spans="1:7" x14ac:dyDescent="0.25">
      <c r="A207" s="20"/>
      <c r="B207" s="107" t="s">
        <v>215</v>
      </c>
      <c r="C207" s="85"/>
      <c r="D207" s="92" t="s">
        <v>13</v>
      </c>
      <c r="E207" s="93">
        <v>10</v>
      </c>
      <c r="F207" s="94"/>
      <c r="G207" s="26">
        <f t="shared" si="12"/>
        <v>0</v>
      </c>
    </row>
    <row r="208" spans="1:7" x14ac:dyDescent="0.25">
      <c r="A208" s="20">
        <v>179</v>
      </c>
      <c r="B208" s="107" t="s">
        <v>216</v>
      </c>
      <c r="C208" s="85"/>
      <c r="D208" s="92" t="s">
        <v>57</v>
      </c>
      <c r="E208" s="93">
        <v>5</v>
      </c>
      <c r="F208" s="94"/>
      <c r="G208" s="26">
        <f t="shared" si="12"/>
        <v>0</v>
      </c>
    </row>
    <row r="209" spans="1:7" ht="26.25" thickBot="1" x14ac:dyDescent="0.3">
      <c r="A209" s="20">
        <v>180</v>
      </c>
      <c r="B209" s="107" t="s">
        <v>217</v>
      </c>
      <c r="C209" s="85"/>
      <c r="D209" s="92" t="s">
        <v>13</v>
      </c>
      <c r="E209" s="93">
        <v>10</v>
      </c>
      <c r="F209" s="94"/>
      <c r="G209" s="26">
        <f t="shared" si="12"/>
        <v>0</v>
      </c>
    </row>
    <row r="210" spans="1:7" ht="15.75" thickBot="1" x14ac:dyDescent="0.3">
      <c r="A210" s="80"/>
      <c r="B210" s="108" t="s">
        <v>218</v>
      </c>
      <c r="C210" s="39"/>
      <c r="D210" s="74"/>
      <c r="E210" s="75"/>
      <c r="F210" s="76"/>
      <c r="G210" s="109"/>
    </row>
    <row r="211" spans="1:7" ht="25.5" x14ac:dyDescent="0.25">
      <c r="A211" s="20">
        <v>181</v>
      </c>
      <c r="B211" s="90" t="s">
        <v>219</v>
      </c>
      <c r="C211" s="91"/>
      <c r="D211" s="110" t="s">
        <v>13</v>
      </c>
      <c r="E211" s="111">
        <v>800</v>
      </c>
      <c r="F211" s="112"/>
      <c r="G211" s="113">
        <f>SUM(E211*F211)</f>
        <v>0</v>
      </c>
    </row>
    <row r="212" spans="1:7" x14ac:dyDescent="0.25">
      <c r="A212" s="20">
        <v>182</v>
      </c>
      <c r="B212" s="101" t="s">
        <v>220</v>
      </c>
      <c r="C212" s="84"/>
      <c r="D212" s="106" t="s">
        <v>31</v>
      </c>
      <c r="E212" s="105">
        <v>10</v>
      </c>
      <c r="F212" s="100"/>
      <c r="G212" s="113">
        <f t="shared" ref="G212:G219" si="13">SUM(E212*F212)</f>
        <v>0</v>
      </c>
    </row>
    <row r="213" spans="1:7" ht="38.25" x14ac:dyDescent="0.25">
      <c r="A213" s="20">
        <v>183</v>
      </c>
      <c r="B213" s="101" t="s">
        <v>221</v>
      </c>
      <c r="C213" s="84"/>
      <c r="D213" s="106" t="s">
        <v>13</v>
      </c>
      <c r="E213" s="105">
        <v>1000</v>
      </c>
      <c r="F213" s="100"/>
      <c r="G213" s="113">
        <f t="shared" si="13"/>
        <v>0</v>
      </c>
    </row>
    <row r="214" spans="1:7" ht="25.5" x14ac:dyDescent="0.25">
      <c r="A214" s="20">
        <v>184</v>
      </c>
      <c r="B214" s="101" t="s">
        <v>222</v>
      </c>
      <c r="C214" s="84"/>
      <c r="D214" s="106" t="s">
        <v>31</v>
      </c>
      <c r="E214" s="105">
        <v>5</v>
      </c>
      <c r="F214" s="100"/>
      <c r="G214" s="113">
        <f t="shared" si="13"/>
        <v>0</v>
      </c>
    </row>
    <row r="215" spans="1:7" x14ac:dyDescent="0.25">
      <c r="A215" s="20">
        <v>185</v>
      </c>
      <c r="B215" s="101" t="s">
        <v>223</v>
      </c>
      <c r="C215" s="84"/>
      <c r="D215" s="106" t="s">
        <v>13</v>
      </c>
      <c r="E215" s="105">
        <v>500</v>
      </c>
      <c r="F215" s="100"/>
      <c r="G215" s="113">
        <f t="shared" si="13"/>
        <v>0</v>
      </c>
    </row>
    <row r="216" spans="1:7" ht="25.5" x14ac:dyDescent="0.25">
      <c r="A216" s="20">
        <v>186</v>
      </c>
      <c r="B216" s="101" t="s">
        <v>224</v>
      </c>
      <c r="C216" s="84"/>
      <c r="D216" s="106" t="s">
        <v>13</v>
      </c>
      <c r="E216" s="105">
        <v>5</v>
      </c>
      <c r="F216" s="100"/>
      <c r="G216" s="113">
        <f t="shared" si="13"/>
        <v>0</v>
      </c>
    </row>
    <row r="217" spans="1:7" x14ac:dyDescent="0.25">
      <c r="A217" s="20">
        <v>187</v>
      </c>
      <c r="B217" s="101" t="s">
        <v>225</v>
      </c>
      <c r="C217" s="84"/>
      <c r="D217" s="106" t="s">
        <v>13</v>
      </c>
      <c r="E217" s="105">
        <v>10</v>
      </c>
      <c r="F217" s="100"/>
      <c r="G217" s="113">
        <f t="shared" si="13"/>
        <v>0</v>
      </c>
    </row>
    <row r="218" spans="1:7" x14ac:dyDescent="0.25">
      <c r="A218" s="20">
        <v>188</v>
      </c>
      <c r="B218" s="101" t="s">
        <v>226</v>
      </c>
      <c r="C218" s="84"/>
      <c r="D218" s="106" t="s">
        <v>13</v>
      </c>
      <c r="E218" s="105">
        <v>10</v>
      </c>
      <c r="F218" s="100"/>
      <c r="G218" s="113">
        <f t="shared" si="13"/>
        <v>0</v>
      </c>
    </row>
    <row r="219" spans="1:7" ht="15.75" thickBot="1" x14ac:dyDescent="0.3">
      <c r="A219" s="20">
        <v>189</v>
      </c>
      <c r="B219" s="107" t="s">
        <v>227</v>
      </c>
      <c r="C219" s="85"/>
      <c r="D219" s="92" t="s">
        <v>13</v>
      </c>
      <c r="E219" s="93">
        <v>5</v>
      </c>
      <c r="F219" s="94"/>
      <c r="G219" s="113">
        <f t="shared" si="13"/>
        <v>0</v>
      </c>
    </row>
    <row r="220" spans="1:7" ht="15.75" thickBot="1" x14ac:dyDescent="0.3">
      <c r="A220" s="80"/>
      <c r="B220" s="38" t="s">
        <v>228</v>
      </c>
      <c r="C220" s="39"/>
      <c r="D220" s="81"/>
      <c r="E220" s="82"/>
      <c r="F220" s="76"/>
      <c r="G220" s="62"/>
    </row>
    <row r="221" spans="1:7" x14ac:dyDescent="0.25">
      <c r="A221" s="20">
        <v>190</v>
      </c>
      <c r="B221" s="69" t="s">
        <v>229</v>
      </c>
      <c r="C221" s="91"/>
      <c r="D221" s="114" t="s">
        <v>55</v>
      </c>
      <c r="E221" s="91">
        <v>40</v>
      </c>
      <c r="F221" s="115"/>
      <c r="G221" s="116">
        <f>SUM(E221*F221)</f>
        <v>0</v>
      </c>
    </row>
    <row r="222" spans="1:7" x14ac:dyDescent="0.25">
      <c r="A222" s="20">
        <v>191</v>
      </c>
      <c r="B222" s="70" t="s">
        <v>230</v>
      </c>
      <c r="C222" s="84"/>
      <c r="D222" s="117" t="s">
        <v>55</v>
      </c>
      <c r="E222" s="84">
        <v>20</v>
      </c>
      <c r="F222" s="118"/>
      <c r="G222" s="116">
        <f t="shared" ref="G222:G230" si="14">SUM(E222*F222)</f>
        <v>0</v>
      </c>
    </row>
    <row r="223" spans="1:7" x14ac:dyDescent="0.25">
      <c r="A223" s="20">
        <v>192</v>
      </c>
      <c r="B223" s="70" t="s">
        <v>231</v>
      </c>
      <c r="C223" s="84"/>
      <c r="D223" s="117" t="s">
        <v>55</v>
      </c>
      <c r="E223" s="84">
        <v>5</v>
      </c>
      <c r="F223" s="118"/>
      <c r="G223" s="116">
        <f t="shared" si="14"/>
        <v>0</v>
      </c>
    </row>
    <row r="224" spans="1:7" x14ac:dyDescent="0.25">
      <c r="A224" s="20">
        <v>193</v>
      </c>
      <c r="B224" s="70" t="s">
        <v>232</v>
      </c>
      <c r="C224" s="84"/>
      <c r="D224" s="117" t="s">
        <v>55</v>
      </c>
      <c r="E224" s="84">
        <v>5</v>
      </c>
      <c r="F224" s="118"/>
      <c r="G224" s="116">
        <f t="shared" si="14"/>
        <v>0</v>
      </c>
    </row>
    <row r="225" spans="1:7" ht="25.5" x14ac:dyDescent="0.25">
      <c r="A225" s="20">
        <v>194</v>
      </c>
      <c r="B225" s="70" t="s">
        <v>233</v>
      </c>
      <c r="C225" s="84"/>
      <c r="D225" s="117" t="s">
        <v>55</v>
      </c>
      <c r="E225" s="84">
        <v>5</v>
      </c>
      <c r="F225" s="118"/>
      <c r="G225" s="116">
        <f t="shared" si="14"/>
        <v>0</v>
      </c>
    </row>
    <row r="226" spans="1:7" x14ac:dyDescent="0.25">
      <c r="A226" s="20">
        <v>195</v>
      </c>
      <c r="B226" s="70" t="s">
        <v>234</v>
      </c>
      <c r="C226" s="84"/>
      <c r="D226" s="117" t="s">
        <v>13</v>
      </c>
      <c r="E226" s="84">
        <v>5</v>
      </c>
      <c r="F226" s="118"/>
      <c r="G226" s="116">
        <f t="shared" si="14"/>
        <v>0</v>
      </c>
    </row>
    <row r="227" spans="1:7" x14ac:dyDescent="0.25">
      <c r="A227" s="20">
        <v>196</v>
      </c>
      <c r="B227" s="70" t="s">
        <v>235</v>
      </c>
      <c r="C227" s="84"/>
      <c r="D227" s="117" t="s">
        <v>55</v>
      </c>
      <c r="E227" s="84">
        <v>5</v>
      </c>
      <c r="F227" s="118"/>
      <c r="G227" s="116">
        <f t="shared" si="14"/>
        <v>0</v>
      </c>
    </row>
    <row r="228" spans="1:7" x14ac:dyDescent="0.25">
      <c r="A228" s="20">
        <v>197</v>
      </c>
      <c r="B228" s="70" t="s">
        <v>236</v>
      </c>
      <c r="C228" s="84"/>
      <c r="D228" s="117" t="s">
        <v>55</v>
      </c>
      <c r="E228" s="84">
        <v>3</v>
      </c>
      <c r="F228" s="118"/>
      <c r="G228" s="116">
        <f t="shared" si="14"/>
        <v>0</v>
      </c>
    </row>
    <row r="229" spans="1:7" x14ac:dyDescent="0.25">
      <c r="A229" s="20">
        <v>198</v>
      </c>
      <c r="B229" s="70" t="s">
        <v>237</v>
      </c>
      <c r="C229" s="84"/>
      <c r="D229" s="117" t="s">
        <v>13</v>
      </c>
      <c r="E229" s="84">
        <v>10</v>
      </c>
      <c r="F229" s="118"/>
      <c r="G229" s="116">
        <f t="shared" si="14"/>
        <v>0</v>
      </c>
    </row>
    <row r="230" spans="1:7" x14ac:dyDescent="0.25">
      <c r="A230" s="20">
        <v>199</v>
      </c>
      <c r="B230" s="70" t="s">
        <v>238</v>
      </c>
      <c r="C230" s="84"/>
      <c r="D230" s="117" t="s">
        <v>13</v>
      </c>
      <c r="E230" s="119">
        <v>4</v>
      </c>
      <c r="F230" s="118"/>
      <c r="G230" s="116">
        <f t="shared" si="14"/>
        <v>0</v>
      </c>
    </row>
    <row r="231" spans="1:7" x14ac:dyDescent="0.25">
      <c r="D231" s="120" t="s">
        <v>239</v>
      </c>
      <c r="E231" s="121"/>
      <c r="F231" s="121"/>
      <c r="G231" s="122">
        <f>SUM(G12:G230)</f>
        <v>0</v>
      </c>
    </row>
    <row r="233" spans="1:7" x14ac:dyDescent="0.25">
      <c r="D233" s="123"/>
      <c r="E233" s="124"/>
      <c r="F233" s="124"/>
    </row>
    <row r="236" spans="1:7" x14ac:dyDescent="0.25">
      <c r="A236" s="124" t="s">
        <v>240</v>
      </c>
      <c r="B236" s="125"/>
    </row>
    <row r="241" spans="3:7" x14ac:dyDescent="0.25">
      <c r="C241" s="124" t="s">
        <v>241</v>
      </c>
      <c r="E241" s="125"/>
      <c r="F241" s="125"/>
      <c r="G241" s="1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Kocijan</dc:creator>
  <cp:lastModifiedBy>Katarina Goleš</cp:lastModifiedBy>
  <dcterms:created xsi:type="dcterms:W3CDTF">2025-03-25T12:29:58Z</dcterms:created>
  <dcterms:modified xsi:type="dcterms:W3CDTF">2025-03-31T12:21:59Z</dcterms:modified>
</cp:coreProperties>
</file>