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20170922\Dokumenti\KATARINA\2026\bagatelna nabava 2026\"/>
    </mc:Choice>
  </mc:AlternateContent>
  <xr:revisionPtr revIDLastSave="0" documentId="8_{D182700C-0518-488C-A48A-FC7A64A07C2F}" xr6:coauthVersionLast="47" xr6:coauthVersionMax="47" xr10:uidLastSave="{00000000-0000-0000-0000-000000000000}"/>
  <bookViews>
    <workbookView xWindow="-120" yWindow="-120" windowWidth="24240" windowHeight="13020" xr2:uid="{46B8DB3B-8AFA-4FE5-8C79-7EFF31E7114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4" i="1" l="1"/>
  <c r="G184" i="1"/>
  <c r="G172" i="1"/>
  <c r="G137" i="1"/>
  <c r="G125" i="1"/>
  <c r="G124" i="1"/>
  <c r="G123" i="1"/>
  <c r="G49" i="1" l="1"/>
  <c r="G42" i="1"/>
  <c r="G39" i="1"/>
  <c r="G38" i="1"/>
  <c r="G33" i="1"/>
  <c r="G191" i="1"/>
  <c r="G169" i="1"/>
  <c r="G168" i="1"/>
  <c r="G166" i="1"/>
  <c r="G132" i="1"/>
  <c r="G72" i="1"/>
  <c r="G32" i="1"/>
  <c r="G223" i="1" l="1"/>
  <c r="G222" i="1"/>
  <c r="G221" i="1"/>
  <c r="G220" i="1"/>
  <c r="G243" i="1"/>
  <c r="G102" i="1"/>
  <c r="G97" i="1"/>
  <c r="G73" i="1"/>
  <c r="G44" i="1"/>
  <c r="G21" i="1"/>
  <c r="G242" i="1"/>
  <c r="G216" i="1"/>
  <c r="G217" i="1"/>
  <c r="G218" i="1"/>
  <c r="G219" i="1"/>
  <c r="G224" i="1"/>
  <c r="G90" i="1"/>
  <c r="G236" i="1"/>
  <c r="G237" i="1"/>
  <c r="G238" i="1"/>
  <c r="G239" i="1"/>
  <c r="G240" i="1"/>
  <c r="G241" i="1"/>
  <c r="G244" i="1"/>
  <c r="G235" i="1"/>
  <c r="G227" i="1"/>
  <c r="G228" i="1"/>
  <c r="G229" i="1"/>
  <c r="G230" i="1"/>
  <c r="G231" i="1"/>
  <c r="G232" i="1"/>
  <c r="G233" i="1"/>
  <c r="G226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70" i="1"/>
  <c r="G171" i="1"/>
  <c r="G173" i="1"/>
  <c r="G174" i="1"/>
  <c r="G175" i="1"/>
  <c r="G176" i="1"/>
  <c r="G177" i="1"/>
  <c r="G178" i="1"/>
  <c r="G179" i="1"/>
  <c r="G180" i="1"/>
  <c r="G181" i="1"/>
  <c r="G182" i="1"/>
  <c r="G183" i="1"/>
  <c r="G185" i="1"/>
  <c r="G186" i="1"/>
  <c r="G187" i="1"/>
  <c r="G188" i="1"/>
  <c r="G189" i="1"/>
  <c r="G190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5" i="1"/>
  <c r="G206" i="1"/>
  <c r="G207" i="1"/>
  <c r="G208" i="1"/>
  <c r="G209" i="1"/>
  <c r="G210" i="1"/>
  <c r="G211" i="1"/>
  <c r="G212" i="1"/>
  <c r="G213" i="1"/>
  <c r="G214" i="1"/>
  <c r="G215" i="1"/>
  <c r="G154" i="1"/>
  <c r="G152" i="1"/>
  <c r="G151" i="1"/>
  <c r="G133" i="1"/>
  <c r="G134" i="1"/>
  <c r="G135" i="1"/>
  <c r="G136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31" i="1"/>
  <c r="G112" i="1"/>
  <c r="G113" i="1"/>
  <c r="G114" i="1"/>
  <c r="G115" i="1"/>
  <c r="G116" i="1"/>
  <c r="G117" i="1"/>
  <c r="G118" i="1"/>
  <c r="G119" i="1"/>
  <c r="G120" i="1"/>
  <c r="G121" i="1"/>
  <c r="G122" i="1"/>
  <c r="G126" i="1"/>
  <c r="G127" i="1"/>
  <c r="G128" i="1"/>
  <c r="G129" i="1"/>
  <c r="G111" i="1"/>
  <c r="G109" i="1"/>
  <c r="G107" i="1"/>
  <c r="G105" i="1"/>
  <c r="G104" i="1"/>
  <c r="G100" i="1"/>
  <c r="G101" i="1"/>
  <c r="G99" i="1"/>
  <c r="G96" i="1"/>
  <c r="G93" i="1"/>
  <c r="G94" i="1"/>
  <c r="G95" i="1"/>
  <c r="G92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7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4" i="1"/>
  <c r="G57" i="1"/>
  <c r="G53" i="1"/>
  <c r="G54" i="1"/>
  <c r="G55" i="1"/>
  <c r="G52" i="1"/>
  <c r="G47" i="1"/>
  <c r="G48" i="1"/>
  <c r="G50" i="1"/>
  <c r="G46" i="1"/>
  <c r="G37" i="1"/>
  <c r="G40" i="1"/>
  <c r="G41" i="1"/>
  <c r="G43" i="1"/>
  <c r="G36" i="1"/>
  <c r="G27" i="1"/>
  <c r="G28" i="1"/>
  <c r="G29" i="1"/>
  <c r="G30" i="1"/>
  <c r="G31" i="1"/>
  <c r="G34" i="1"/>
  <c r="G26" i="1"/>
  <c r="G18" i="1"/>
  <c r="G19" i="1"/>
  <c r="G20" i="1"/>
  <c r="G22" i="1"/>
  <c r="G23" i="1"/>
  <c r="G24" i="1"/>
  <c r="G17" i="1"/>
  <c r="G13" i="1"/>
  <c r="G14" i="1"/>
  <c r="G15" i="1"/>
  <c r="G12" i="1"/>
  <c r="G245" i="1" l="1"/>
</calcChain>
</file>

<file path=xl/sharedStrings.xml><?xml version="1.0" encoding="utf-8"?>
<sst xmlns="http://schemas.openxmlformats.org/spreadsheetml/2006/main" count="464" uniqueCount="256">
  <si>
    <t>VETERINARSKI FAKULTET</t>
  </si>
  <si>
    <t>HEINZELOVA 55</t>
  </si>
  <si>
    <t>10000 ZAGREB</t>
  </si>
  <si>
    <t>Uredske potrepštine-30192000</t>
  </si>
  <si>
    <t>Rbr</t>
  </si>
  <si>
    <t>Naziv i opis artikla</t>
  </si>
  <si>
    <t>Slika ponuđenog artikla</t>
  </si>
  <si>
    <t>JMJ</t>
  </si>
  <si>
    <t>BILJEŽNICE</t>
  </si>
  <si>
    <t>BILJEŽNICA A-4 TVRDE KORICE, 96 lista</t>
  </si>
  <si>
    <t>KOM</t>
  </si>
  <si>
    <t>BILJEŽNICA ABC  A-4 TVRDE KORICE, 96 lista</t>
  </si>
  <si>
    <t>BILJEŽNICA A5 TVRDE KORICE, 96 lista</t>
  </si>
  <si>
    <t>BLOKOVI</t>
  </si>
  <si>
    <t>BLOK MILIMETARSKI A4, 25L</t>
  </si>
  <si>
    <t>FASCIKLE</t>
  </si>
  <si>
    <t>FASCIKLA PREŠPAN KLAPA A4</t>
  </si>
  <si>
    <t>FASCIKLA PREŠPAN KLAPA S GUMICOM A4</t>
  </si>
  <si>
    <t>FASCIKLA PVC  S MEHANIZMOM A4</t>
  </si>
  <si>
    <t>MAPE</t>
  </si>
  <si>
    <t>MAPA ARHIVSKA KLAPA VRPCA</t>
  </si>
  <si>
    <t>MAPA VISECA 33-V</t>
  </si>
  <si>
    <t>REGISTRATORI</t>
  </si>
  <si>
    <t>REGISTRATOR SAMOSTOJEĆI A4 ŠIROKI</t>
  </si>
  <si>
    <t>REGISTRATOR SAMOSTOJEĆI A4 USKI</t>
  </si>
  <si>
    <t xml:space="preserve">PREGRADNI KARTONI </t>
  </si>
  <si>
    <t>KARTON PREGRADNI  A4 4 RUPE, 100/1</t>
  </si>
  <si>
    <t>PREGRADNE TRAKE 23,5X10,5, 100/1</t>
  </si>
  <si>
    <t xml:space="preserve">TISKANICE </t>
  </si>
  <si>
    <t>OBRAZAC HUB 1/1+1, 100/1</t>
  </si>
  <si>
    <t>OBRAZAC HUB 3A S PRIZNANICOM, LASER MAX, 1500L</t>
  </si>
  <si>
    <t>STUDENTSKI INDEKS</t>
  </si>
  <si>
    <t>FOLIJE I KORICE ZA UVEZIVANJE</t>
  </si>
  <si>
    <t>PAPIR</t>
  </si>
  <si>
    <t>RAZNI PAPIR</t>
  </si>
  <si>
    <t>RASTER TRGOVAČKI A3 200/1</t>
  </si>
  <si>
    <t>BLOK ZA FLIP CHART 68X97 20/1</t>
  </si>
  <si>
    <t>BUŠILICE</t>
  </si>
  <si>
    <t>BUŠILICA za 30 listova, 2 rupe</t>
  </si>
  <si>
    <t>BUŠILICA za 60 listova, 2 rupe</t>
  </si>
  <si>
    <t>KLAMERICE</t>
  </si>
  <si>
    <t>KLAMERICA za klamanje do 30 listova</t>
  </si>
  <si>
    <t>SPAJALICE</t>
  </si>
  <si>
    <t xml:space="preserve">DEKLAMERICA MALA </t>
  </si>
  <si>
    <t>NOŽ ZA OTVARANJE POŠTE</t>
  </si>
  <si>
    <t>SPUŽVENICA</t>
  </si>
  <si>
    <t>KOVERTE, OMOTNICE I DRUGO</t>
  </si>
  <si>
    <t>KALENDARI</t>
  </si>
  <si>
    <t>SITNI UREDSKI PRIBOR</t>
  </si>
  <si>
    <t xml:space="preserve">ŠILJILO METALNO </t>
  </si>
  <si>
    <t>STALAK ZA SELOTEJP 25/66</t>
  </si>
  <si>
    <t>STALAK ZA SELOTEJP 15/33</t>
  </si>
  <si>
    <t xml:space="preserve">ŠKARE UREDSKE 20,5 CM </t>
  </si>
  <si>
    <t>SELOTEJP 15/33</t>
  </si>
  <si>
    <t>SELOTEJP 25/66, smeđi</t>
  </si>
  <si>
    <t>SELOTEJP 48X66, smeđi</t>
  </si>
  <si>
    <t>SELOTEJP 50/10 OBOSTRANI</t>
  </si>
  <si>
    <t>SELOTEJP 50/10 SREBRNI</t>
  </si>
  <si>
    <t>ŠPAGA ZA PAKIRANJE POŠTE 0,5 KG 06/2</t>
  </si>
  <si>
    <t>TINTNI VALJAK IR 40</t>
  </si>
  <si>
    <t xml:space="preserve">GUMICA ZA BRISANJE </t>
  </si>
  <si>
    <t>LAK KOREKTURNI U OLOVCI</t>
  </si>
  <si>
    <t>FLOMASTER SIGNIR, rozi, žuti, zeleni, plavi, 1/1</t>
  </si>
  <si>
    <t>MINA ZA TEHNIČKU OLOVKU 0,5 HB (12/1)</t>
  </si>
  <si>
    <t>OLOVKA GRAFITNA HB</t>
  </si>
  <si>
    <t>KEMIJSKA OLOVKA NA STALKU</t>
  </si>
  <si>
    <t>ROLA ADING 57 MM 1+0</t>
  </si>
  <si>
    <t>JASTUČIĆ ZA ŽIG URUDŽBENI 4926</t>
  </si>
  <si>
    <t>JASTUČIĆ ZA ŽIG  ( 7 X 11 CM) BR.2</t>
  </si>
  <si>
    <t>JASTUČIĆ ZA ŽIG 4912</t>
  </si>
  <si>
    <t>JASTUČIĆ ZA ŽIG 4913</t>
  </si>
  <si>
    <t>JASTUČIĆ ZA ŽIG 4923</t>
  </si>
  <si>
    <t>KUTIJA PVC  ZA MAPE VISEĆE + 5 MAPA</t>
  </si>
  <si>
    <t>BIJELA PLOČA 90X120 ZIDNA, MAGNETNA</t>
  </si>
  <si>
    <t>MEDIJI</t>
  </si>
  <si>
    <t>CD-R, 700/80, 52X SA KUTIJOM, EXTRA PROTECTION</t>
  </si>
  <si>
    <t>CD-R, 700/80, 52X SA KUTIJOM, EXTRA PROTECTION, PRINTABLE</t>
  </si>
  <si>
    <t>DVD-R 4,7/120, 16X, SPINDL, 50/1</t>
  </si>
  <si>
    <t>BATERIJE</t>
  </si>
  <si>
    <t>BATERIJE LR06, 4/1 DURACELL</t>
  </si>
  <si>
    <t>BATERIJE LR03, 4/1 DURACELL</t>
  </si>
  <si>
    <t>BATERIJE LR14, 2/1, DURACELL</t>
  </si>
  <si>
    <t>PAKET</t>
  </si>
  <si>
    <t>KUTIJA</t>
  </si>
  <si>
    <t>OMOT</t>
  </si>
  <si>
    <t>BLOK</t>
  </si>
  <si>
    <t>KG</t>
  </si>
  <si>
    <t>KUT</t>
  </si>
  <si>
    <t>SET</t>
  </si>
  <si>
    <t xml:space="preserve">KALENDAR STOLNI, PVC </t>
  </si>
  <si>
    <t>POTPIS I ŽIG PONUDITELJA:</t>
  </si>
  <si>
    <t>LJEPILO UNIVERZALNO 40ML</t>
  </si>
  <si>
    <t>LJEPILO UNIVERZALNO  25ML</t>
  </si>
  <si>
    <t>LJEPILO U STIKU 8GR</t>
  </si>
  <si>
    <t>UKUPNO  (EUR) BEZ PDV-A:</t>
  </si>
  <si>
    <t>Količina u jmj</t>
  </si>
  <si>
    <t>Cijena u  EUR/jmj</t>
  </si>
  <si>
    <t>Ukupno u EUR</t>
  </si>
  <si>
    <t xml:space="preserve">DATUM: </t>
  </si>
  <si>
    <t>BLOK ZA BILJEŠKE A6, 60 LIST.</t>
  </si>
  <si>
    <t>BLOK ZA BILJEŠKE A5, 60 LIST.</t>
  </si>
  <si>
    <t>KUTIJA ARHIVSKA 522X351X305 S POKLOPCEM</t>
  </si>
  <si>
    <t>OBRAZAC DOSTAVNA KNJIGA ZA POŠTU, II-143A</t>
  </si>
  <si>
    <t>OBRAZAC PUTNI RADNI LIST IA PUTNIČKO MOTORNO VOZILO, F-10</t>
  </si>
  <si>
    <t>NARUDŽBENICA I-14A NCR, A5</t>
  </si>
  <si>
    <t>POPIS PREDANOG NOVCA</t>
  </si>
  <si>
    <t>PREDATNICA ZA PRAONICU III-22</t>
  </si>
  <si>
    <t>NALOG ZA SLUŽBENI PUT KOMPLET 210NCR</t>
  </si>
  <si>
    <t>NALOG ZA SLUŽBENI PUT UT-II-8C</t>
  </si>
  <si>
    <t>KNIJGA INVENTARA I-54A</t>
  </si>
  <si>
    <t>DOSJE STUDENTA</t>
  </si>
  <si>
    <t>FOLIJA ZA SPIRALNI UVEZ, PVC, TRANSPARENT A4 1/100 150MIC,</t>
  </si>
  <si>
    <t>KORICE KART OPTIMAL ZA SPIRALNI UVEZ, 1/100, bijele</t>
  </si>
  <si>
    <t xml:space="preserve">FOTOKOPIRNI PAPIR U BOJI A4 80G, pastel, 500/1 </t>
  </si>
  <si>
    <t xml:space="preserve">PAPIR FOTO A4 200GR, 1/250 </t>
  </si>
  <si>
    <t xml:space="preserve">FOTOKOPIRNI PAPIR A4 160GR, 1/250 </t>
  </si>
  <si>
    <t>PAPIR CALIGRAPHY A4 190GR., 50/1</t>
  </si>
  <si>
    <t>BLOK ZA FLIP CHART 58X85,5  50/1</t>
  </si>
  <si>
    <t>SPAJALICE U BOJI BR 2</t>
  </si>
  <si>
    <t>SPAJALICE BR 2</t>
  </si>
  <si>
    <t>SPAJALICE BR 4</t>
  </si>
  <si>
    <t xml:space="preserve">SPAJALICE BR 6 </t>
  </si>
  <si>
    <t>KUTIJA ZA SPAJALICE, žica</t>
  </si>
  <si>
    <t>PLOČA KLIP PVC SA ŠTIPALJKOM</t>
  </si>
  <si>
    <t>ULOŽAK ZA KLAMARICU 24/6, 1/1000</t>
  </si>
  <si>
    <t>ULOŽAK ZA KLAMARICU 23/10, 1/1000</t>
  </si>
  <si>
    <t>ULOŽAK ZA KLAMARICU 23/13, 1/1000</t>
  </si>
  <si>
    <t>ULOŽAK ZA KLAMARICU 23/17, 1/1000</t>
  </si>
  <si>
    <t>VOSAK ZA VRUĆE PEČAĆENJE</t>
  </si>
  <si>
    <t>RAJSNEDLE BR 3</t>
  </si>
  <si>
    <t>LJEPILO TRENUTNO 3G</t>
  </si>
  <si>
    <t>NALJEPNICE 56X34 10/1 A5</t>
  </si>
  <si>
    <t>NALJEPNICE 34X21 10/1 A5</t>
  </si>
  <si>
    <t>NALJEPNICE 73X37 10/1 A5</t>
  </si>
  <si>
    <t>NALJEPNICE 70X37 A4, 100/1</t>
  </si>
  <si>
    <t>NALJEPNICA ZA CD (100/1), FI 117</t>
  </si>
  <si>
    <t>DRVENE BOJE 12/1</t>
  </si>
  <si>
    <t>TEMPERE 12/1</t>
  </si>
  <si>
    <t>FLOMASTER ŠKOLSKI 12/1</t>
  </si>
  <si>
    <t>FLOMASTER SIGNIR, rozi, žuti, zeleni, plavi, 1/4</t>
  </si>
  <si>
    <t>BOJA ZA ŽIG</t>
  </si>
  <si>
    <t>MAGNETI 3 CM</t>
  </si>
  <si>
    <t>KUTIJA ZA SPISE 3 LADICE, ŽICA</t>
  </si>
  <si>
    <t>PAPIRNATA PODLOGA ZA STOL, blok</t>
  </si>
  <si>
    <t>BRISAČ ZA ČIŠĆENJE BIJELE PLOČE</t>
  </si>
  <si>
    <t>ČAVIĆI BR.3, 100/1</t>
  </si>
  <si>
    <t>KREDA ŠKOLSKA, 100/1</t>
  </si>
  <si>
    <t>NALJEPNICE 22X17 10/1 A5</t>
  </si>
  <si>
    <t>PODLOGA ZA MIŠA ERGONOMSKA</t>
  </si>
  <si>
    <t>RAVNALO PVC 30 CM</t>
  </si>
  <si>
    <t>SPIRALA FI 10 100/1</t>
  </si>
  <si>
    <t>SPIRALA FI 51, 501</t>
  </si>
  <si>
    <t>SPIRALA FI 12, 100/1</t>
  </si>
  <si>
    <t>SPIRALA FI 14, 100/1</t>
  </si>
  <si>
    <t>SPIRALA FI 16, 100/1</t>
  </si>
  <si>
    <t>SPIRALA FI 19, 100/1</t>
  </si>
  <si>
    <t>SPIRALA FI 28, 50/1</t>
  </si>
  <si>
    <t>SPIRALA FI 8, 100/1</t>
  </si>
  <si>
    <t>ETUI ZA PVC ISKAZNICE, 6,5X9,5cm, 100/1</t>
  </si>
  <si>
    <t>KOPČE METALNE ZA ETUI, 100/1</t>
  </si>
  <si>
    <r>
      <t xml:space="preserve">FOTOKOPIRNI PAPIR  A4, sa tehn. karkateristikama, 500/1:                               </t>
    </r>
    <r>
      <rPr>
        <sz val="10"/>
        <rFont val="Arial"/>
        <family val="2"/>
      </rPr>
      <t xml:space="preserve">GRAMATURA               ISO 536         80 g/m²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
DEBLJINA                    ISO 534         107 μm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    
NEPROZIRNOST        ISO 2471        min 93    
HRAPAVOST               ISO 8791-2     140 ml/min 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50    
CIE BJELINA                ISO 11475    170 </t>
    </r>
    <r>
      <rPr>
        <u/>
        <sz val="10"/>
        <rFont val="Arial"/>
        <family val="2"/>
      </rPr>
      <t>+</t>
    </r>
    <r>
      <rPr>
        <sz val="10"/>
        <rFont val="Arial"/>
        <family val="2"/>
      </rPr>
      <t xml:space="preserve"> 3</t>
    </r>
  </si>
  <si>
    <r>
      <t xml:space="preserve">FOTOKOPIRNI PAPIR  A3, sa tehn. karkateristikama, 500/1:                               </t>
    </r>
    <r>
      <rPr>
        <sz val="10"/>
        <rFont val="Arial"/>
        <family val="2"/>
      </rPr>
      <t>GRAMATURA               ISO 536         80 g/m²  + 3
DEBLJINA                    ISO 534         107 μm + 3    
NEPROZIRNOST        ISO 2471        min 93    
HRAPAVOST               ISO 8791-2     140 ml/min  + 50    
CIE BJELINA                ISO 11475    170 + 3</t>
    </r>
  </si>
  <si>
    <t>PAK PAPIR NATRON (DIMENZIJE 88x126cm)</t>
  </si>
  <si>
    <t>KUVERTA E4-N STRIP-križno dno</t>
  </si>
  <si>
    <t>NALJEPNICE 210X297, 100/1, A4</t>
  </si>
  <si>
    <t xml:space="preserve">ROLA ADING TERMO 57/30, 10/1 </t>
  </si>
  <si>
    <t>FASCIKLA PVC "L", 100MIC, 50/1</t>
  </si>
  <si>
    <t>FOLIJA ZA PLASTIFICIRANJE, 125MIC, DIM. 6,5X9,5 cm, 100/1</t>
  </si>
  <si>
    <t>FOLIJA ZA LASERSKE ŠTAMPAČE, A4, 100/1, 100MIC, PP, PROZIRNA</t>
  </si>
  <si>
    <t>FOLIJA ZA PLASTIFICIRANJE, A4, 100/1, 125MIC</t>
  </si>
  <si>
    <t>KUVERTA ZRAČNI JASTUK 17X23 10/1</t>
  </si>
  <si>
    <t>KUVERTA ZRAČNI JASTUK 29X38 10/1</t>
  </si>
  <si>
    <t>KUVERTA ZRAČNI JASTUK 26X36 10/1</t>
  </si>
  <si>
    <t>KUVERTA ZRAČNI JASTUK 32X46 10/1</t>
  </si>
  <si>
    <t xml:space="preserve">OLOVKA TEHNIČKA 0,5 MM, TIJELO OLOVKE PVC, METALNA KLIPSA, METALNI VRH, GUMIRANI GRIP </t>
  </si>
  <si>
    <t>KEMIJSKA OLOVKA METALNI VRH, METALNA KLIPSA, PROZIRNO TIJELO - boja ispisa: plava, crna, crvena</t>
  </si>
  <si>
    <t>ROLA ADING TERMO 80/50, 10/1</t>
  </si>
  <si>
    <t>FLOMASTER ZA BIJELU PLOČU 4/1 - boja ispisa: plavi, crni, crveni, zeleni</t>
  </si>
  <si>
    <t>SREDSTVO ZA ČIŠČENJE BIJELE PLOČE, 250ML</t>
  </si>
  <si>
    <t xml:space="preserve">FASCIKL PVC ULOŽNA A-4 S RUPICAMA SA STRANE 100MIC, 50/1, UR </t>
  </si>
  <si>
    <t xml:space="preserve">FASCIKL PVC ULOŽNA A-4 S RUPICAMA SA STRANE 45MIC, 100/1, UR </t>
  </si>
  <si>
    <t xml:space="preserve">FASCIKL PVC ULOŽNA A-4 S RUPICAMA SA STRANE 120MIC, 50/1, LR </t>
  </si>
  <si>
    <t>KUTIJA ARHIVSKA 35X25X10CM</t>
  </si>
  <si>
    <t>PREGRADA PLASTIČNA A-Z PVC 16 LISTA</t>
  </si>
  <si>
    <t>PREGRADA KARTONSKA A4, KOLOR, 10 LISTOVA</t>
  </si>
  <si>
    <t>KLAMERICA za klamanje do 80 listov - koristi municiju K6, K8, K10 i K12</t>
  </si>
  <si>
    <t>ULOŽAK ZA KLAMERICU LEITZ 5551, 56-80 listova, 5/1</t>
  </si>
  <si>
    <t>ULOŽAK ZA KLAMERICU LEITZ 5551, 2-25 listova, 5/1</t>
  </si>
  <si>
    <t>ULOŽAK ZA KLAMERICU LEITZ 5551,26-40 listova, 5/1</t>
  </si>
  <si>
    <t>ULOŽAK ZA KLAMERICU LEITZ 5551, 41-55 listova, 5/1</t>
  </si>
  <si>
    <t>ETUI OMOTNI SAMOLJEPLJIVI 235X180, 100/1</t>
  </si>
  <si>
    <t>KUVERTA B6-BT, BIJELE, 100/1</t>
  </si>
  <si>
    <t>KUVERTA B6-5 LATEX, PLAVE, 100/1</t>
  </si>
  <si>
    <t>KUVERTA 110X230 PL, STRIP, 100/1</t>
  </si>
  <si>
    <t>KUVERTA 1000 SGS, ŽUTE, 100/1</t>
  </si>
  <si>
    <t>KUVETTA 1000 BB, BIJELE, 100/1</t>
  </si>
  <si>
    <t>KUVERTA 11X23 STRIP, 100/1</t>
  </si>
  <si>
    <t>KUVERTA B5-BB, BIJELE, 100/1</t>
  </si>
  <si>
    <t>KUVERTA B5 SGS, ŽUTE, 100/1</t>
  </si>
  <si>
    <t>NALJEPNICE 63,5X33,9, 20/1, A4, POLYESTER, PROZIRNE</t>
  </si>
  <si>
    <t>NALJEPNICE 105X48 A4, 100/1</t>
  </si>
  <si>
    <t>NALJEPNICE 52,5X29,7 A4, 100/1</t>
  </si>
  <si>
    <t>NALJEPNICE 105X148 A4, 100/2</t>
  </si>
  <si>
    <t>GUMICA ZA SPISE - FI-100, 100GR</t>
  </si>
  <si>
    <t>KOREKTUR U TRACI, 4,2MM X 10M</t>
  </si>
  <si>
    <t>KOREKTUR U TRACI, 5MM X 8M</t>
  </si>
  <si>
    <t>FLOMASTER LINER 0,3MM - boja ispisa: crni, plavi, crveni</t>
  </si>
  <si>
    <t>FLOMASTER PERMANENT, DEBLJINA ISPISA 1,5-3MM - boja ispisa: crni, plavi, crveni, zeleni</t>
  </si>
  <si>
    <t>FLOMASTER PERMANENT, DEBLJINA ISPISA 1-5MMc- boja ispisa: crni, plavi, crveni, zeleni</t>
  </si>
  <si>
    <t>FLOMASTER PERMANENT, ZA CD DEBLJINA 1,0MM S GUMICOM- boja ispisa: crni, plavi, crveni, zeleni</t>
  </si>
  <si>
    <t>FLOMASTER PERMANENT, ZA CD DEBLJINA 0,6MM S GUMICOM - boja ispisa: crni, plavi, crveni, zeleni</t>
  </si>
  <si>
    <t>FLOMASTER PERMANENT ZA CD, 0,4MM S GUMICOM - boja ispisa: crni, plavi, crveni, zeleni</t>
  </si>
  <si>
    <t>FLOMASTER PERMANENT, ALUMINIJSKO KUČIŠTE, LAKIRAJUĆI, DEBLJINA ISPISA 2-4MM - boja ispisa: bijeli, crni, plavi, crveni, zeleni</t>
  </si>
  <si>
    <t>MAPA ZA ODLAGANJE S ABECEDOM, A-Z, CRNA</t>
  </si>
  <si>
    <t>MAPA BIRO A4, S DŽEPOM I VEZICOM I MEHANIZMOM ( karton 415g., žuti)</t>
  </si>
  <si>
    <t>NOSAČ BIRO MAPE, PLASTIČNI</t>
  </si>
  <si>
    <t>BLOK SAMOLJEPLJIVI 75X75, 450 LISTA, NEON BOJE</t>
  </si>
  <si>
    <t>BILJEŽNICA A4 TVRDE KORICE, CRTE, 288 lista</t>
  </si>
  <si>
    <t>PAPIR ZA KOCKU 8,3 X 8,3 X 7,5</t>
  </si>
  <si>
    <t xml:space="preserve">BLOK KOCKA 8,3 x8,3 x 7,5 CM + PAPIR U BOJI </t>
  </si>
  <si>
    <t>BLOK SAMOLJEPLJIVI 75X75, 100/1</t>
  </si>
  <si>
    <t>BLOK SAMOLJEPIVI 20X50, 4 X40 listova, RAZNE BOJE, PVC</t>
  </si>
  <si>
    <t>FASCIKLA KARTONSKA S PROZIRNIM PROZOROM A4, "L"</t>
  </si>
  <si>
    <t>FASCIKL S 12 PREGRADA U BOJI, S GUMICOM, A4,  karton: 400g/m2</t>
  </si>
  <si>
    <t>MAPA PROSPEKTNA  A-4 PVC  4RINGA - FI 25MM, HRBAT 35MM, RAZNE BOJE</t>
  </si>
  <si>
    <t>MAPA ULOŽNA VARENA A4 S 30 "U" FASCIKALA, RAZNE BOJE</t>
  </si>
  <si>
    <t>REGISTRATOR A4 ŠIROKI S KUTIJOM</t>
  </si>
  <si>
    <t>REGISTRATOR A5 ŠIROKI S KUTIJOM</t>
  </si>
  <si>
    <t>REGISTRATOR A4 USKI S KUTIJOM</t>
  </si>
  <si>
    <t>ISPLATNA VREČICA ZA KOVANICE, 100/1</t>
  </si>
  <si>
    <t>URUDŽBENI ZAPISNIK 136A, KNJIGA, 100 listova</t>
  </si>
  <si>
    <t>URUDŽBENI ZAPISNIK 12C, KNJIGA, 156 listova</t>
  </si>
  <si>
    <t>PERSONALNI DOSJE, 189A</t>
  </si>
  <si>
    <t>OMOT SPISA, 22x31cm, II-147/NP, papir žuti 120g/m2</t>
  </si>
  <si>
    <t>OMOT SPISA, 22x31, II-148/UP, papir žuti 120g/m2</t>
  </si>
  <si>
    <t>KLAMERICA za klamanje do 110 listova - koristi municiju 23/8, 23/10 i 23/12</t>
  </si>
  <si>
    <t>KUVERTA BIJELA B5-BB STRIP, 100/1</t>
  </si>
  <si>
    <t>KUVERTA 400BB strip žute, vrećica</t>
  </si>
  <si>
    <t>KOREKTUR LAK, 20 ML</t>
  </si>
  <si>
    <t>STALKA ZA SPISE OKOMIT - ŽICA</t>
  </si>
  <si>
    <t>CD-R, 700/80, 52X SPINDL, 100/1</t>
  </si>
  <si>
    <t>CD-R, 700/80, 52X SPINDL, 100/1, PRINTABLE</t>
  </si>
  <si>
    <t>USB 16gb, 3.0 ILI 3.2</t>
  </si>
  <si>
    <t>USB 32gb, 3.0 ILI 3.2</t>
  </si>
  <si>
    <t>ETUI PAPIRNATI ZA 1 CD/DVD, 100/1</t>
  </si>
  <si>
    <t>BATERIJA 6LR61, 9V, DURACELL</t>
  </si>
  <si>
    <t>BATERIJA MN21 DURACELL 12V, 2/1</t>
  </si>
  <si>
    <t>BATERIJA LR 20 2/1, DURACELL</t>
  </si>
  <si>
    <t>BATERIJE PUNJIVE, AA, 2/1, MINIMALNO 2.600mAH</t>
  </si>
  <si>
    <t>BATERIJE PUNJIVE, AAA, 2/1, MINIMALNO 1.000mAH</t>
  </si>
  <si>
    <t>BATERIJA CR2032, DURACELL</t>
  </si>
  <si>
    <t>BATERIJA 12VMN21, DURACELL</t>
  </si>
  <si>
    <t>KALENDAR ZIDNI TRODJELNI</t>
  </si>
  <si>
    <t>KUVERTA B5 SGŠ S DOTISKOM, 100/1 - dotisak 1 boja</t>
  </si>
  <si>
    <t>KUVERTA 110X230 S DOTISKOM, 100/1 - dotisak 1 boja</t>
  </si>
  <si>
    <t>KUVERTA 1000 SGŠ S DOTISKOM, 100/1 - dotisak 1 boja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</si>
</sst>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2" borderId="0" xfId="0" applyFont="1" applyFill="1"/>
    <xf numFmtId="0" fontId="2" fillId="0" borderId="1" xfId="0" applyFont="1" applyBorder="1"/>
    <xf numFmtId="0" fontId="3" fillId="2" borderId="0" xfId="0" applyFont="1" applyFill="1"/>
    <xf numFmtId="0" fontId="2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4" borderId="7" xfId="0" applyFont="1" applyFill="1" applyBorder="1"/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vertical="center"/>
      <protection locked="0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11" xfId="0" applyFont="1" applyFill="1" applyBorder="1"/>
    <xf numFmtId="4" fontId="5" fillId="4" borderId="11" xfId="0" applyNumberFormat="1" applyFont="1" applyFill="1" applyBorder="1" applyAlignment="1" applyProtection="1">
      <alignment horizontal="center" vertical="center"/>
      <protection locked="0"/>
    </xf>
    <xf numFmtId="4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2" fontId="5" fillId="4" borderId="1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4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5" borderId="16" xfId="0" applyFont="1" applyFill="1" applyBorder="1" applyAlignment="1" applyProtection="1">
      <alignment horizontal="center" vertical="center"/>
      <protection locked="0"/>
    </xf>
    <xf numFmtId="4" fontId="5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 wrapText="1"/>
    </xf>
    <xf numFmtId="2" fontId="5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1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3" fillId="4" borderId="10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0" fillId="0" borderId="18" xfId="0" applyBorder="1"/>
    <xf numFmtId="0" fontId="1" fillId="0" borderId="0" xfId="0" applyFont="1"/>
    <xf numFmtId="0" fontId="7" fillId="0" borderId="0" xfId="0" applyFont="1" applyAlignment="1">
      <alignment horizontal="left" vertical="center"/>
    </xf>
    <xf numFmtId="4" fontId="0" fillId="0" borderId="13" xfId="0" applyNumberFormat="1" applyBorder="1" applyAlignment="1">
      <alignment horizontal="center" vertical="center"/>
    </xf>
    <xf numFmtId="1" fontId="8" fillId="3" borderId="12" xfId="0" applyNumberFormat="1" applyFont="1" applyFill="1" applyBorder="1" applyAlignment="1" applyProtection="1">
      <alignment horizontal="center" vertical="center"/>
      <protection locked="0"/>
    </xf>
    <xf numFmtId="1" fontId="8" fillId="3" borderId="13" xfId="0" applyNumberFormat="1" applyFont="1" applyFill="1" applyBorder="1" applyAlignment="1" applyProtection="1">
      <alignment horizontal="center" vertical="center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0" xfId="0" applyFont="1" applyFill="1" applyBorder="1" applyAlignment="1">
      <alignment horizontal="center" vertical="center"/>
    </xf>
    <xf numFmtId="1" fontId="8" fillId="4" borderId="10" xfId="0" applyNumberFormat="1" applyFont="1" applyFill="1" applyBorder="1" applyAlignment="1" applyProtection="1">
      <alignment horizontal="center" vertical="center"/>
      <protection locked="0"/>
    </xf>
    <xf numFmtId="1" fontId="10" fillId="4" borderId="10" xfId="0" applyNumberFormat="1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8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2" fillId="4" borderId="21" xfId="0" applyFont="1" applyFill="1" applyBorder="1"/>
    <xf numFmtId="0" fontId="7" fillId="0" borderId="22" xfId="0" applyFont="1" applyBorder="1" applyAlignment="1">
      <alignment horizontal="left" vertical="center"/>
    </xf>
    <xf numFmtId="0" fontId="1" fillId="0" borderId="23" xfId="0" applyFont="1" applyBorder="1"/>
    <xf numFmtId="0" fontId="5" fillId="2" borderId="19" xfId="0" applyFont="1" applyFill="1" applyBorder="1" applyAlignment="1" applyProtection="1">
      <alignment vertical="center"/>
      <protection locked="0"/>
    </xf>
    <xf numFmtId="0" fontId="9" fillId="0" borderId="19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4" fontId="5" fillId="5" borderId="13" xfId="0" applyNumberFormat="1" applyFont="1" applyFill="1" applyBorder="1" applyAlignment="1" applyProtection="1">
      <alignment horizontal="center" vertical="center"/>
      <protection locked="0"/>
    </xf>
    <xf numFmtId="2" fontId="5" fillId="5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5" fillId="5" borderId="15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6" xfId="0" applyFont="1" applyBorder="1" applyAlignment="1">
      <alignment horizontal="center" vertical="center"/>
    </xf>
    <xf numFmtId="0" fontId="11" fillId="2" borderId="13" xfId="0" applyFont="1" applyFill="1" applyBorder="1" applyAlignment="1" applyProtection="1">
      <alignment vertical="center"/>
      <protection locked="0"/>
    </xf>
    <xf numFmtId="2" fontId="10" fillId="4" borderId="21" xfId="0" applyNumberFormat="1" applyFont="1" applyFill="1" applyBorder="1" applyAlignment="1" applyProtection="1">
      <alignment horizontal="center" vertical="center"/>
      <protection locked="0"/>
    </xf>
    <xf numFmtId="2" fontId="10" fillId="4" borderId="21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3" fillId="4" borderId="21" xfId="0" applyNumberFormat="1" applyFont="1" applyFill="1" applyBorder="1" applyAlignment="1">
      <alignment horizontal="center" vertical="center"/>
    </xf>
    <xf numFmtId="2" fontId="10" fillId="3" borderId="13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 applyProtection="1">
      <alignment horizontal="center" vertical="center"/>
      <protection locked="0"/>
    </xf>
    <xf numFmtId="2" fontId="10" fillId="3" borderId="24" xfId="0" applyNumberFormat="1" applyFont="1" applyFill="1" applyBorder="1" applyAlignment="1" applyProtection="1">
      <alignment horizontal="center" vertical="center"/>
      <protection locked="0"/>
    </xf>
    <xf numFmtId="2" fontId="10" fillId="3" borderId="16" xfId="0" applyNumberFormat="1" applyFont="1" applyFill="1" applyBorder="1" applyAlignment="1">
      <alignment horizontal="center" vertical="center"/>
    </xf>
    <xf numFmtId="2" fontId="10" fillId="3" borderId="13" xfId="0" applyNumberFormat="1" applyFont="1" applyFill="1" applyBorder="1" applyAlignment="1">
      <alignment horizontal="center" vertical="center"/>
    </xf>
    <xf numFmtId="2" fontId="10" fillId="3" borderId="12" xfId="0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2" fontId="13" fillId="3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2" fontId="13" fillId="3" borderId="13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66562-2221-46B1-AC66-DC78B006A0A6}">
  <dimension ref="A2:G255"/>
  <sheetViews>
    <sheetView tabSelected="1" zoomScaleNormal="100" workbookViewId="0">
      <selection activeCell="B8" sqref="B8"/>
    </sheetView>
  </sheetViews>
  <sheetFormatPr defaultRowHeight="15" x14ac:dyDescent="0.25"/>
  <cols>
    <col min="1" max="1" width="5" customWidth="1"/>
    <col min="2" max="2" width="30.5703125" customWidth="1"/>
    <col min="3" max="3" width="23" customWidth="1"/>
    <col min="4" max="4" width="9.85546875" customWidth="1"/>
    <col min="5" max="6" width="17.140625" customWidth="1"/>
    <col min="7" max="7" width="13" customWidth="1"/>
  </cols>
  <sheetData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2" t="s">
        <v>0</v>
      </c>
      <c r="C3" s="2"/>
      <c r="D3" s="1"/>
      <c r="E3" s="1"/>
      <c r="F3" s="1"/>
      <c r="G3" s="1"/>
    </row>
    <row r="4" spans="1:7" x14ac:dyDescent="0.25">
      <c r="A4" s="1"/>
      <c r="B4" s="2" t="s">
        <v>1</v>
      </c>
      <c r="C4" s="2"/>
      <c r="D4" s="1"/>
      <c r="E4" s="1"/>
      <c r="F4" s="1"/>
      <c r="G4" s="1"/>
    </row>
    <row r="5" spans="1:7" ht="15.75" thickBot="1" x14ac:dyDescent="0.3">
      <c r="A5" s="1"/>
      <c r="B5" s="2" t="s">
        <v>2</v>
      </c>
      <c r="C5" s="2"/>
      <c r="D5" s="3"/>
      <c r="E5" s="91"/>
      <c r="F5" s="91"/>
      <c r="G5" s="3"/>
    </row>
    <row r="6" spans="1:7" x14ac:dyDescent="0.25">
      <c r="A6" s="1"/>
      <c r="B6" s="4"/>
      <c r="C6" s="2"/>
      <c r="D6" s="1"/>
      <c r="E6" s="1"/>
      <c r="F6" s="1"/>
      <c r="G6" s="1"/>
    </row>
    <row r="7" spans="1:7" x14ac:dyDescent="0.25">
      <c r="A7" s="1"/>
      <c r="B7" s="2"/>
      <c r="C7" s="2"/>
      <c r="D7" s="1"/>
      <c r="E7" s="1"/>
      <c r="F7" s="1"/>
      <c r="G7" s="1"/>
    </row>
    <row r="8" spans="1:7" x14ac:dyDescent="0.25">
      <c r="A8" s="1"/>
      <c r="B8" s="4" t="s">
        <v>3</v>
      </c>
      <c r="C8" s="2"/>
      <c r="D8" s="1"/>
      <c r="E8" s="1"/>
      <c r="F8" s="1"/>
      <c r="G8" s="1"/>
    </row>
    <row r="9" spans="1:7" ht="15.75" thickBot="1" x14ac:dyDescent="0.3">
      <c r="A9" s="3"/>
      <c r="B9" s="5"/>
      <c r="C9" s="5"/>
      <c r="D9" s="3"/>
      <c r="E9" s="3"/>
      <c r="F9" s="3"/>
      <c r="G9" s="3"/>
    </row>
    <row r="10" spans="1:7" ht="67.5" customHeight="1" thickBot="1" x14ac:dyDescent="0.3">
      <c r="A10" s="6" t="s">
        <v>4</v>
      </c>
      <c r="B10" s="6" t="s">
        <v>5</v>
      </c>
      <c r="C10" s="7" t="s">
        <v>6</v>
      </c>
      <c r="D10" s="8" t="s">
        <v>7</v>
      </c>
      <c r="E10" s="9" t="s">
        <v>95</v>
      </c>
      <c r="F10" s="92" t="s">
        <v>96</v>
      </c>
      <c r="G10" s="10" t="s">
        <v>97</v>
      </c>
    </row>
    <row r="11" spans="1:7" ht="15.75" thickBot="1" x14ac:dyDescent="0.3">
      <c r="A11" s="11"/>
      <c r="B11" s="12" t="s">
        <v>8</v>
      </c>
      <c r="C11" s="13"/>
      <c r="D11" s="14"/>
      <c r="E11" s="15"/>
      <c r="F11" s="93"/>
      <c r="G11" s="16"/>
    </row>
    <row r="12" spans="1:7" ht="80.099999999999994" customHeight="1" x14ac:dyDescent="0.25">
      <c r="A12" s="31">
        <v>1</v>
      </c>
      <c r="B12" s="32" t="s">
        <v>9</v>
      </c>
      <c r="C12" s="65"/>
      <c r="D12" s="33" t="s">
        <v>10</v>
      </c>
      <c r="E12" s="75">
        <v>15</v>
      </c>
      <c r="F12" s="111"/>
      <c r="G12" s="34">
        <f>SUM(E12*F12)</f>
        <v>0</v>
      </c>
    </row>
    <row r="13" spans="1:7" ht="80.099999999999994" customHeight="1" x14ac:dyDescent="0.25">
      <c r="A13" s="31">
        <v>2</v>
      </c>
      <c r="B13" s="24" t="s">
        <v>217</v>
      </c>
      <c r="C13" s="66"/>
      <c r="D13" s="25" t="s">
        <v>10</v>
      </c>
      <c r="E13" s="76">
        <v>25</v>
      </c>
      <c r="F13" s="111"/>
      <c r="G13" s="34">
        <f t="shared" ref="G13:G15" si="0">SUM(E13*F13)</f>
        <v>0</v>
      </c>
    </row>
    <row r="14" spans="1:7" ht="80.099999999999994" customHeight="1" x14ac:dyDescent="0.25">
      <c r="A14" s="31">
        <v>3</v>
      </c>
      <c r="B14" s="24" t="s">
        <v>11</v>
      </c>
      <c r="C14" s="66"/>
      <c r="D14" s="25" t="s">
        <v>10</v>
      </c>
      <c r="E14" s="76">
        <v>5</v>
      </c>
      <c r="F14" s="111"/>
      <c r="G14" s="34">
        <f t="shared" si="0"/>
        <v>0</v>
      </c>
    </row>
    <row r="15" spans="1:7" ht="80.099999999999994" customHeight="1" thickBot="1" x14ac:dyDescent="0.3">
      <c r="A15" s="64">
        <v>4</v>
      </c>
      <c r="B15" s="36" t="s">
        <v>12</v>
      </c>
      <c r="C15" s="67"/>
      <c r="D15" s="37" t="s">
        <v>10</v>
      </c>
      <c r="E15" s="77">
        <v>5</v>
      </c>
      <c r="F15" s="112"/>
      <c r="G15" s="34">
        <f t="shared" si="0"/>
        <v>0</v>
      </c>
    </row>
    <row r="16" spans="1:7" ht="15.75" customHeight="1" thickBot="1" x14ac:dyDescent="0.3">
      <c r="A16" s="39"/>
      <c r="B16" s="55" t="s">
        <v>13</v>
      </c>
      <c r="C16" s="68"/>
      <c r="D16" s="41"/>
      <c r="E16" s="78"/>
      <c r="F16" s="113"/>
      <c r="G16" s="42"/>
    </row>
    <row r="17" spans="1:7" ht="80.099999999999994" customHeight="1" x14ac:dyDescent="0.25">
      <c r="A17" s="31">
        <v>5</v>
      </c>
      <c r="B17" s="32" t="s">
        <v>99</v>
      </c>
      <c r="C17" s="65"/>
      <c r="D17" s="33" t="s">
        <v>10</v>
      </c>
      <c r="E17" s="75">
        <v>150</v>
      </c>
      <c r="F17" s="111"/>
      <c r="G17" s="34">
        <f>SUM(E17*F17)</f>
        <v>0</v>
      </c>
    </row>
    <row r="18" spans="1:7" ht="80.099999999999994" customHeight="1" x14ac:dyDescent="0.25">
      <c r="A18" s="31">
        <v>6</v>
      </c>
      <c r="B18" s="24" t="s">
        <v>100</v>
      </c>
      <c r="C18" s="66"/>
      <c r="D18" s="25" t="s">
        <v>10</v>
      </c>
      <c r="E18" s="76">
        <v>150</v>
      </c>
      <c r="F18" s="111"/>
      <c r="G18" s="34">
        <f t="shared" ref="G18:G24" si="1">SUM(E18*F18)</f>
        <v>0</v>
      </c>
    </row>
    <row r="19" spans="1:7" ht="80.099999999999994" customHeight="1" x14ac:dyDescent="0.25">
      <c r="A19" s="31">
        <v>7</v>
      </c>
      <c r="B19" s="24" t="s">
        <v>14</v>
      </c>
      <c r="C19" s="66"/>
      <c r="D19" s="25" t="s">
        <v>10</v>
      </c>
      <c r="E19" s="76">
        <v>10</v>
      </c>
      <c r="F19" s="111"/>
      <c r="G19" s="34">
        <f t="shared" si="1"/>
        <v>0</v>
      </c>
    </row>
    <row r="20" spans="1:7" ht="80.099999999999994" customHeight="1" x14ac:dyDescent="0.25">
      <c r="A20" s="31">
        <v>8</v>
      </c>
      <c r="B20" s="24" t="s">
        <v>219</v>
      </c>
      <c r="C20" s="66"/>
      <c r="D20" s="25" t="s">
        <v>10</v>
      </c>
      <c r="E20" s="76">
        <v>10</v>
      </c>
      <c r="F20" s="114"/>
      <c r="G20" s="34">
        <f t="shared" si="1"/>
        <v>0</v>
      </c>
    </row>
    <row r="21" spans="1:7" ht="80.099999999999994" customHeight="1" x14ac:dyDescent="0.25">
      <c r="A21" s="31">
        <v>9</v>
      </c>
      <c r="B21" s="24" t="s">
        <v>218</v>
      </c>
      <c r="C21" s="66"/>
      <c r="D21" s="25" t="s">
        <v>10</v>
      </c>
      <c r="E21" s="76">
        <v>15</v>
      </c>
      <c r="F21" s="114"/>
      <c r="G21" s="34">
        <f t="shared" si="1"/>
        <v>0</v>
      </c>
    </row>
    <row r="22" spans="1:7" ht="80.099999999999994" customHeight="1" x14ac:dyDescent="0.25">
      <c r="A22" s="31">
        <v>10</v>
      </c>
      <c r="B22" s="24" t="s">
        <v>220</v>
      </c>
      <c r="C22" s="66"/>
      <c r="D22" s="25" t="s">
        <v>10</v>
      </c>
      <c r="E22" s="76">
        <v>100</v>
      </c>
      <c r="F22" s="114"/>
      <c r="G22" s="34">
        <f t="shared" si="1"/>
        <v>0</v>
      </c>
    </row>
    <row r="23" spans="1:7" ht="80.099999999999994" customHeight="1" x14ac:dyDescent="0.25">
      <c r="A23" s="31">
        <v>11</v>
      </c>
      <c r="B23" s="24" t="s">
        <v>216</v>
      </c>
      <c r="C23" s="66"/>
      <c r="D23" s="25" t="s">
        <v>10</v>
      </c>
      <c r="E23" s="76">
        <v>50</v>
      </c>
      <c r="F23" s="115"/>
      <c r="G23" s="34">
        <f t="shared" si="1"/>
        <v>0</v>
      </c>
    </row>
    <row r="24" spans="1:7" ht="80.099999999999994" customHeight="1" thickBot="1" x14ac:dyDescent="0.3">
      <c r="A24" s="31">
        <v>12</v>
      </c>
      <c r="B24" s="36" t="s">
        <v>221</v>
      </c>
      <c r="C24" s="67"/>
      <c r="D24" s="43" t="s">
        <v>10</v>
      </c>
      <c r="E24" s="77">
        <v>30</v>
      </c>
      <c r="F24" s="115"/>
      <c r="G24" s="34">
        <f t="shared" si="1"/>
        <v>0</v>
      </c>
    </row>
    <row r="25" spans="1:7" ht="15.75" customHeight="1" thickBot="1" x14ac:dyDescent="0.3">
      <c r="A25" s="39"/>
      <c r="B25" s="55" t="s">
        <v>15</v>
      </c>
      <c r="C25" s="68"/>
      <c r="D25" s="45"/>
      <c r="E25" s="78"/>
      <c r="F25" s="113"/>
      <c r="G25" s="42"/>
    </row>
    <row r="26" spans="1:7" ht="80.099999999999994" customHeight="1" x14ac:dyDescent="0.25">
      <c r="A26" s="31">
        <v>13</v>
      </c>
      <c r="B26" s="32" t="s">
        <v>16</v>
      </c>
      <c r="C26" s="65"/>
      <c r="D26" s="44" t="s">
        <v>10</v>
      </c>
      <c r="E26" s="75">
        <v>1000</v>
      </c>
      <c r="F26" s="111"/>
      <c r="G26" s="34">
        <f>SUM(E26*F26)</f>
        <v>0</v>
      </c>
    </row>
    <row r="27" spans="1:7" ht="80.099999999999994" customHeight="1" x14ac:dyDescent="0.25">
      <c r="A27" s="31">
        <v>14</v>
      </c>
      <c r="B27" s="24" t="s">
        <v>222</v>
      </c>
      <c r="C27" s="66"/>
      <c r="D27" s="26" t="s">
        <v>10</v>
      </c>
      <c r="E27" s="76">
        <v>3200</v>
      </c>
      <c r="F27" s="114"/>
      <c r="G27" s="34">
        <f t="shared" ref="G27:G34" si="2">SUM(E27*F27)</f>
        <v>0</v>
      </c>
    </row>
    <row r="28" spans="1:7" ht="80.099999999999994" customHeight="1" x14ac:dyDescent="0.25">
      <c r="A28" s="31">
        <v>15</v>
      </c>
      <c r="B28" s="24" t="s">
        <v>17</v>
      </c>
      <c r="C28" s="66"/>
      <c r="D28" s="26" t="s">
        <v>10</v>
      </c>
      <c r="E28" s="76">
        <v>200</v>
      </c>
      <c r="F28" s="114"/>
      <c r="G28" s="34">
        <f t="shared" si="2"/>
        <v>0</v>
      </c>
    </row>
    <row r="29" spans="1:7" ht="80.099999999999994" customHeight="1" x14ac:dyDescent="0.25">
      <c r="A29" s="31">
        <v>16</v>
      </c>
      <c r="B29" s="24" t="s">
        <v>166</v>
      </c>
      <c r="C29" s="66"/>
      <c r="D29" s="26" t="s">
        <v>82</v>
      </c>
      <c r="E29" s="76">
        <v>50</v>
      </c>
      <c r="F29" s="114"/>
      <c r="G29" s="34">
        <f t="shared" si="2"/>
        <v>0</v>
      </c>
    </row>
    <row r="30" spans="1:7" ht="80.099999999999994" customHeight="1" x14ac:dyDescent="0.25">
      <c r="A30" s="31">
        <v>17</v>
      </c>
      <c r="B30" s="24" t="s">
        <v>18</v>
      </c>
      <c r="C30" s="66"/>
      <c r="D30" s="26" t="s">
        <v>10</v>
      </c>
      <c r="E30" s="76">
        <v>200</v>
      </c>
      <c r="F30" s="114"/>
      <c r="G30" s="34">
        <f t="shared" si="2"/>
        <v>0</v>
      </c>
    </row>
    <row r="31" spans="1:7" ht="80.099999999999994" customHeight="1" x14ac:dyDescent="0.25">
      <c r="A31" s="31">
        <v>18</v>
      </c>
      <c r="B31" s="24" t="s">
        <v>180</v>
      </c>
      <c r="C31" s="66"/>
      <c r="D31" s="26" t="s">
        <v>82</v>
      </c>
      <c r="E31" s="76">
        <v>100</v>
      </c>
      <c r="F31" s="114"/>
      <c r="G31" s="34">
        <f t="shared" si="2"/>
        <v>0</v>
      </c>
    </row>
    <row r="32" spans="1:7" ht="80.099999999999994" customHeight="1" x14ac:dyDescent="0.25">
      <c r="A32" s="31">
        <v>19</v>
      </c>
      <c r="B32" s="24" t="s">
        <v>179</v>
      </c>
      <c r="C32" s="67"/>
      <c r="D32" s="26" t="s">
        <v>82</v>
      </c>
      <c r="E32" s="77">
        <v>100</v>
      </c>
      <c r="F32" s="115"/>
      <c r="G32" s="34">
        <f t="shared" si="2"/>
        <v>0</v>
      </c>
    </row>
    <row r="33" spans="1:7" ht="80.099999999999994" customHeight="1" x14ac:dyDescent="0.25">
      <c r="A33" s="31">
        <v>20</v>
      </c>
      <c r="B33" s="24" t="s">
        <v>181</v>
      </c>
      <c r="C33" s="67"/>
      <c r="D33" s="26" t="s">
        <v>82</v>
      </c>
      <c r="E33" s="77">
        <v>100</v>
      </c>
      <c r="F33" s="115"/>
      <c r="G33" s="34">
        <f t="shared" si="2"/>
        <v>0</v>
      </c>
    </row>
    <row r="34" spans="1:7" ht="80.099999999999994" customHeight="1" thickBot="1" x14ac:dyDescent="0.3">
      <c r="A34" s="31">
        <v>21</v>
      </c>
      <c r="B34" s="36" t="s">
        <v>223</v>
      </c>
      <c r="C34" s="67"/>
      <c r="D34" s="47" t="s">
        <v>10</v>
      </c>
      <c r="E34" s="77">
        <v>110</v>
      </c>
      <c r="F34" s="115"/>
      <c r="G34" s="34">
        <f t="shared" si="2"/>
        <v>0</v>
      </c>
    </row>
    <row r="35" spans="1:7" ht="15.75" customHeight="1" thickBot="1" x14ac:dyDescent="0.3">
      <c r="A35" s="39"/>
      <c r="B35" s="55" t="s">
        <v>19</v>
      </c>
      <c r="C35" s="68"/>
      <c r="D35" s="41"/>
      <c r="E35" s="78"/>
      <c r="F35" s="113"/>
      <c r="G35" s="48"/>
    </row>
    <row r="36" spans="1:7" ht="80.099999999999994" customHeight="1" x14ac:dyDescent="0.25">
      <c r="A36" s="31">
        <v>22</v>
      </c>
      <c r="B36" s="32" t="s">
        <v>20</v>
      </c>
      <c r="C36" s="65"/>
      <c r="D36" s="44" t="s">
        <v>10</v>
      </c>
      <c r="E36" s="75">
        <v>2500</v>
      </c>
      <c r="F36" s="111"/>
      <c r="G36" s="34">
        <f>SUM(E36*F36)</f>
        <v>0</v>
      </c>
    </row>
    <row r="37" spans="1:7" ht="80.099999999999994" customHeight="1" x14ac:dyDescent="0.25">
      <c r="A37" s="31">
        <v>23</v>
      </c>
      <c r="B37" s="24" t="s">
        <v>21</v>
      </c>
      <c r="C37" s="66"/>
      <c r="D37" s="26" t="s">
        <v>10</v>
      </c>
      <c r="E37" s="76">
        <v>2250</v>
      </c>
      <c r="F37" s="114"/>
      <c r="G37" s="34">
        <f t="shared" ref="G37:G44" si="3">SUM(E37*F37)</f>
        <v>0</v>
      </c>
    </row>
    <row r="38" spans="1:7" ht="80.099999999999994" customHeight="1" x14ac:dyDescent="0.25">
      <c r="A38" s="31">
        <v>24</v>
      </c>
      <c r="B38" s="24" t="s">
        <v>214</v>
      </c>
      <c r="C38" s="66"/>
      <c r="D38" s="26" t="s">
        <v>10</v>
      </c>
      <c r="E38" s="76">
        <v>700</v>
      </c>
      <c r="F38" s="114"/>
      <c r="G38" s="34">
        <f t="shared" si="3"/>
        <v>0</v>
      </c>
    </row>
    <row r="39" spans="1:7" ht="80.099999999999994" customHeight="1" x14ac:dyDescent="0.25">
      <c r="A39" s="31">
        <v>25</v>
      </c>
      <c r="B39" s="24" t="s">
        <v>215</v>
      </c>
      <c r="C39" s="66"/>
      <c r="D39" s="26" t="s">
        <v>10</v>
      </c>
      <c r="E39" s="76">
        <v>700</v>
      </c>
      <c r="F39" s="114"/>
      <c r="G39" s="34">
        <f t="shared" si="3"/>
        <v>0</v>
      </c>
    </row>
    <row r="40" spans="1:7" ht="80.099999999999994" customHeight="1" x14ac:dyDescent="0.25">
      <c r="A40" s="31">
        <v>26</v>
      </c>
      <c r="B40" s="24" t="s">
        <v>224</v>
      </c>
      <c r="C40" s="66"/>
      <c r="D40" s="26" t="s">
        <v>10</v>
      </c>
      <c r="E40" s="76">
        <v>150</v>
      </c>
      <c r="F40" s="114"/>
      <c r="G40" s="34">
        <f t="shared" si="3"/>
        <v>0</v>
      </c>
    </row>
    <row r="41" spans="1:7" ht="80.099999999999994" customHeight="1" x14ac:dyDescent="0.25">
      <c r="A41" s="31">
        <v>27</v>
      </c>
      <c r="B41" s="24" t="s">
        <v>213</v>
      </c>
      <c r="C41" s="66"/>
      <c r="D41" s="26" t="s">
        <v>10</v>
      </c>
      <c r="E41" s="76">
        <v>35</v>
      </c>
      <c r="F41" s="114"/>
      <c r="G41" s="34">
        <f t="shared" si="3"/>
        <v>0</v>
      </c>
    </row>
    <row r="42" spans="1:7" ht="80.099999999999994" customHeight="1" x14ac:dyDescent="0.25">
      <c r="A42" s="31">
        <v>28</v>
      </c>
      <c r="B42" s="36" t="s">
        <v>225</v>
      </c>
      <c r="C42" s="66"/>
      <c r="D42" s="43" t="s">
        <v>10</v>
      </c>
      <c r="E42" s="77">
        <v>150</v>
      </c>
      <c r="F42" s="114"/>
      <c r="G42" s="34">
        <f t="shared" si="3"/>
        <v>0</v>
      </c>
    </row>
    <row r="43" spans="1:7" ht="80.099999999999994" customHeight="1" x14ac:dyDescent="0.25">
      <c r="A43" s="31">
        <v>29</v>
      </c>
      <c r="B43" s="36" t="s">
        <v>182</v>
      </c>
      <c r="C43" s="66"/>
      <c r="D43" s="43" t="s">
        <v>10</v>
      </c>
      <c r="E43" s="77">
        <v>100</v>
      </c>
      <c r="F43" s="114"/>
      <c r="G43" s="100">
        <f t="shared" si="3"/>
        <v>0</v>
      </c>
    </row>
    <row r="44" spans="1:7" ht="80.099999999999994" customHeight="1" thickBot="1" x14ac:dyDescent="0.3">
      <c r="A44" s="31">
        <v>30</v>
      </c>
      <c r="B44" s="24" t="s">
        <v>101</v>
      </c>
      <c r="C44" s="98"/>
      <c r="D44" s="26" t="s">
        <v>10</v>
      </c>
      <c r="E44" s="76">
        <v>5</v>
      </c>
      <c r="F44" s="116"/>
      <c r="G44" s="100">
        <f t="shared" si="3"/>
        <v>0</v>
      </c>
    </row>
    <row r="45" spans="1:7" ht="15.75" customHeight="1" thickBot="1" x14ac:dyDescent="0.3">
      <c r="A45" s="39"/>
      <c r="B45" s="55" t="s">
        <v>22</v>
      </c>
      <c r="C45" s="68"/>
      <c r="D45" s="41"/>
      <c r="E45" s="78"/>
      <c r="F45" s="113"/>
      <c r="G45" s="42"/>
    </row>
    <row r="46" spans="1:7" ht="80.099999999999994" customHeight="1" x14ac:dyDescent="0.25">
      <c r="A46" s="31">
        <v>31</v>
      </c>
      <c r="B46" s="32" t="s">
        <v>226</v>
      </c>
      <c r="C46" s="65"/>
      <c r="D46" s="44" t="s">
        <v>10</v>
      </c>
      <c r="E46" s="75">
        <v>250</v>
      </c>
      <c r="F46" s="111"/>
      <c r="G46" s="34">
        <f>SUM(E46*F46)</f>
        <v>0</v>
      </c>
    </row>
    <row r="47" spans="1:7" ht="80.099999999999994" customHeight="1" x14ac:dyDescent="0.25">
      <c r="A47" s="31">
        <v>32</v>
      </c>
      <c r="B47" s="24" t="s">
        <v>23</v>
      </c>
      <c r="C47" s="66"/>
      <c r="D47" s="26" t="s">
        <v>10</v>
      </c>
      <c r="E47" s="76">
        <v>250</v>
      </c>
      <c r="F47" s="114"/>
      <c r="G47" s="34">
        <f t="shared" ref="G47:G50" si="4">SUM(E47*F47)</f>
        <v>0</v>
      </c>
    </row>
    <row r="48" spans="1:7" ht="80.099999999999994" customHeight="1" x14ac:dyDescent="0.25">
      <c r="A48" s="31">
        <v>33</v>
      </c>
      <c r="B48" s="24" t="s">
        <v>24</v>
      </c>
      <c r="C48" s="66"/>
      <c r="D48" s="26" t="s">
        <v>10</v>
      </c>
      <c r="E48" s="76">
        <v>200</v>
      </c>
      <c r="F48" s="114"/>
      <c r="G48" s="34">
        <f t="shared" si="4"/>
        <v>0</v>
      </c>
    </row>
    <row r="49" spans="1:7" ht="80.099999999999994" customHeight="1" x14ac:dyDescent="0.25">
      <c r="A49" s="31">
        <v>34</v>
      </c>
      <c r="B49" s="36" t="s">
        <v>227</v>
      </c>
      <c r="C49" s="67"/>
      <c r="D49" s="26" t="s">
        <v>10</v>
      </c>
      <c r="E49" s="77">
        <v>30</v>
      </c>
      <c r="F49" s="115"/>
      <c r="G49" s="34">
        <f t="shared" si="4"/>
        <v>0</v>
      </c>
    </row>
    <row r="50" spans="1:7" ht="80.099999999999994" customHeight="1" thickBot="1" x14ac:dyDescent="0.3">
      <c r="A50" s="31">
        <v>35</v>
      </c>
      <c r="B50" s="36" t="s">
        <v>228</v>
      </c>
      <c r="C50" s="67"/>
      <c r="D50" s="43" t="s">
        <v>10</v>
      </c>
      <c r="E50" s="77">
        <v>50</v>
      </c>
      <c r="F50" s="115"/>
      <c r="G50" s="34">
        <f t="shared" si="4"/>
        <v>0</v>
      </c>
    </row>
    <row r="51" spans="1:7" ht="15.75" customHeight="1" thickBot="1" x14ac:dyDescent="0.3">
      <c r="A51" s="39"/>
      <c r="B51" s="55" t="s">
        <v>25</v>
      </c>
      <c r="C51" s="68"/>
      <c r="D51" s="50"/>
      <c r="E51" s="79"/>
      <c r="F51" s="109"/>
      <c r="G51" s="17"/>
    </row>
    <row r="52" spans="1:7" ht="80.099999999999994" customHeight="1" x14ac:dyDescent="0.25">
      <c r="A52" s="31">
        <v>36</v>
      </c>
      <c r="B52" s="32" t="s">
        <v>26</v>
      </c>
      <c r="C52" s="44"/>
      <c r="D52" s="44" t="s">
        <v>82</v>
      </c>
      <c r="E52" s="75">
        <v>50</v>
      </c>
      <c r="F52" s="111"/>
      <c r="G52" s="34">
        <f>SUM(E52*F52)</f>
        <v>0</v>
      </c>
    </row>
    <row r="53" spans="1:7" ht="80.099999999999994" customHeight="1" x14ac:dyDescent="0.25">
      <c r="A53" s="31">
        <v>37</v>
      </c>
      <c r="B53" s="24" t="s">
        <v>184</v>
      </c>
      <c r="C53" s="26"/>
      <c r="D53" s="26" t="s">
        <v>88</v>
      </c>
      <c r="E53" s="76">
        <v>30</v>
      </c>
      <c r="F53" s="114"/>
      <c r="G53" s="34">
        <f t="shared" ref="G53:G55" si="5">SUM(E53*F53)</f>
        <v>0</v>
      </c>
    </row>
    <row r="54" spans="1:7" ht="80.099999999999994" customHeight="1" x14ac:dyDescent="0.25">
      <c r="A54" s="31">
        <v>38</v>
      </c>
      <c r="B54" s="24" t="s">
        <v>27</v>
      </c>
      <c r="C54" s="26"/>
      <c r="D54" s="26" t="s">
        <v>82</v>
      </c>
      <c r="E54" s="76">
        <v>20</v>
      </c>
      <c r="F54" s="114"/>
      <c r="G54" s="34">
        <f t="shared" si="5"/>
        <v>0</v>
      </c>
    </row>
    <row r="55" spans="1:7" ht="80.099999999999994" customHeight="1" thickBot="1" x14ac:dyDescent="0.3">
      <c r="A55" s="31">
        <v>39</v>
      </c>
      <c r="B55" s="36" t="s">
        <v>183</v>
      </c>
      <c r="C55" s="43"/>
      <c r="D55" s="43" t="s">
        <v>82</v>
      </c>
      <c r="E55" s="77">
        <v>80</v>
      </c>
      <c r="F55" s="115"/>
      <c r="G55" s="34">
        <f t="shared" si="5"/>
        <v>0</v>
      </c>
    </row>
    <row r="56" spans="1:7" ht="15.75" customHeight="1" thickBot="1" x14ac:dyDescent="0.3">
      <c r="A56" s="39"/>
      <c r="B56" s="55" t="s">
        <v>28</v>
      </c>
      <c r="C56" s="68"/>
      <c r="D56" s="40"/>
      <c r="E56" s="80"/>
      <c r="F56" s="109"/>
      <c r="G56" s="18"/>
    </row>
    <row r="57" spans="1:7" ht="80.099999999999994" customHeight="1" x14ac:dyDescent="0.25">
      <c r="A57" s="31">
        <v>40</v>
      </c>
      <c r="B57" s="32" t="s">
        <v>229</v>
      </c>
      <c r="C57" s="65"/>
      <c r="D57" s="44" t="s">
        <v>88</v>
      </c>
      <c r="E57" s="75">
        <v>3</v>
      </c>
      <c r="F57" s="111"/>
      <c r="G57" s="34">
        <f>SUM(E57*F57)</f>
        <v>0</v>
      </c>
    </row>
    <row r="58" spans="1:7" ht="80.099999999999994" customHeight="1" x14ac:dyDescent="0.25">
      <c r="A58" s="31">
        <v>41</v>
      </c>
      <c r="B58" s="24" t="s">
        <v>29</v>
      </c>
      <c r="C58" s="66"/>
      <c r="D58" s="26" t="s">
        <v>88</v>
      </c>
      <c r="E58" s="76">
        <v>20</v>
      </c>
      <c r="F58" s="114"/>
      <c r="G58" s="34">
        <f t="shared" ref="G58:G74" si="6">SUM(E58*F58)</f>
        <v>0</v>
      </c>
    </row>
    <row r="59" spans="1:7" ht="80.099999999999994" customHeight="1" x14ac:dyDescent="0.25">
      <c r="A59" s="31">
        <v>42</v>
      </c>
      <c r="B59" s="27" t="s">
        <v>30</v>
      </c>
      <c r="C59" s="66"/>
      <c r="D59" s="26" t="s">
        <v>83</v>
      </c>
      <c r="E59" s="76">
        <v>20</v>
      </c>
      <c r="F59" s="114"/>
      <c r="G59" s="34">
        <f t="shared" si="6"/>
        <v>0</v>
      </c>
    </row>
    <row r="60" spans="1:7" ht="80.099999999999994" customHeight="1" x14ac:dyDescent="0.25">
      <c r="A60" s="31">
        <v>43</v>
      </c>
      <c r="B60" s="27" t="s">
        <v>102</v>
      </c>
      <c r="C60" s="66"/>
      <c r="D60" s="26" t="s">
        <v>10</v>
      </c>
      <c r="E60" s="76">
        <v>3</v>
      </c>
      <c r="F60" s="114"/>
      <c r="G60" s="34">
        <f t="shared" si="6"/>
        <v>0</v>
      </c>
    </row>
    <row r="61" spans="1:7" ht="80.099999999999994" customHeight="1" x14ac:dyDescent="0.25">
      <c r="A61" s="31">
        <v>44</v>
      </c>
      <c r="B61" s="27" t="s">
        <v>103</v>
      </c>
      <c r="C61" s="66"/>
      <c r="D61" s="26" t="s">
        <v>10</v>
      </c>
      <c r="E61" s="76">
        <v>50</v>
      </c>
      <c r="F61" s="114"/>
      <c r="G61" s="34">
        <f t="shared" si="6"/>
        <v>0</v>
      </c>
    </row>
    <row r="62" spans="1:7" ht="80.099999999999994" customHeight="1" x14ac:dyDescent="0.25">
      <c r="A62" s="31">
        <v>45</v>
      </c>
      <c r="B62" s="24" t="s">
        <v>104</v>
      </c>
      <c r="C62" s="66"/>
      <c r="D62" s="26" t="s">
        <v>10</v>
      </c>
      <c r="E62" s="76">
        <v>30</v>
      </c>
      <c r="F62" s="114"/>
      <c r="G62" s="34">
        <f t="shared" si="6"/>
        <v>0</v>
      </c>
    </row>
    <row r="63" spans="1:7" ht="80.099999999999994" customHeight="1" x14ac:dyDescent="0.25">
      <c r="A63" s="31">
        <v>46</v>
      </c>
      <c r="B63" s="24" t="s">
        <v>105</v>
      </c>
      <c r="C63" s="66"/>
      <c r="D63" s="26" t="s">
        <v>10</v>
      </c>
      <c r="E63" s="76">
        <v>20</v>
      </c>
      <c r="F63" s="114"/>
      <c r="G63" s="34">
        <f t="shared" si="6"/>
        <v>0</v>
      </c>
    </row>
    <row r="64" spans="1:7" ht="80.099999999999994" customHeight="1" x14ac:dyDescent="0.25">
      <c r="A64" s="31">
        <v>47</v>
      </c>
      <c r="B64" s="24" t="s">
        <v>106</v>
      </c>
      <c r="C64" s="66"/>
      <c r="D64" s="26" t="s">
        <v>10</v>
      </c>
      <c r="E64" s="76">
        <v>5</v>
      </c>
      <c r="F64" s="114"/>
      <c r="G64" s="34">
        <f t="shared" si="6"/>
        <v>0</v>
      </c>
    </row>
    <row r="65" spans="1:7" ht="80.099999999999994" customHeight="1" x14ac:dyDescent="0.25">
      <c r="A65" s="31">
        <v>48</v>
      </c>
      <c r="B65" s="24" t="s">
        <v>107</v>
      </c>
      <c r="C65" s="66"/>
      <c r="D65" s="26" t="s">
        <v>10</v>
      </c>
      <c r="E65" s="76">
        <v>200</v>
      </c>
      <c r="F65" s="114"/>
      <c r="G65" s="34">
        <f t="shared" si="6"/>
        <v>0</v>
      </c>
    </row>
    <row r="66" spans="1:7" ht="80.099999999999994" customHeight="1" x14ac:dyDescent="0.25">
      <c r="A66" s="31">
        <v>49</v>
      </c>
      <c r="B66" s="24" t="s">
        <v>108</v>
      </c>
      <c r="C66" s="66"/>
      <c r="D66" s="26" t="s">
        <v>10</v>
      </c>
      <c r="E66" s="76">
        <v>200</v>
      </c>
      <c r="F66" s="114"/>
      <c r="G66" s="34">
        <f t="shared" si="6"/>
        <v>0</v>
      </c>
    </row>
    <row r="67" spans="1:7" ht="80.099999999999994" customHeight="1" x14ac:dyDescent="0.25">
      <c r="A67" s="31">
        <v>50</v>
      </c>
      <c r="B67" s="24" t="s">
        <v>109</v>
      </c>
      <c r="C67" s="66"/>
      <c r="D67" s="26" t="s">
        <v>10</v>
      </c>
      <c r="E67" s="76">
        <v>1</v>
      </c>
      <c r="F67" s="114"/>
      <c r="G67" s="34">
        <f t="shared" si="6"/>
        <v>0</v>
      </c>
    </row>
    <row r="68" spans="1:7" ht="80.099999999999994" customHeight="1" x14ac:dyDescent="0.25">
      <c r="A68" s="31">
        <v>51</v>
      </c>
      <c r="B68" s="24" t="s">
        <v>230</v>
      </c>
      <c r="C68" s="66"/>
      <c r="D68" s="26" t="s">
        <v>10</v>
      </c>
      <c r="E68" s="76">
        <v>10</v>
      </c>
      <c r="F68" s="114"/>
      <c r="G68" s="34">
        <f t="shared" si="6"/>
        <v>0</v>
      </c>
    </row>
    <row r="69" spans="1:7" ht="80.099999999999994" customHeight="1" x14ac:dyDescent="0.25">
      <c r="A69" s="31">
        <v>52</v>
      </c>
      <c r="B69" s="24" t="s">
        <v>231</v>
      </c>
      <c r="C69" s="66"/>
      <c r="D69" s="26" t="s">
        <v>10</v>
      </c>
      <c r="E69" s="76">
        <v>2</v>
      </c>
      <c r="F69" s="114"/>
      <c r="G69" s="34">
        <f t="shared" si="6"/>
        <v>0</v>
      </c>
    </row>
    <row r="70" spans="1:7" ht="80.099999999999994" customHeight="1" x14ac:dyDescent="0.25">
      <c r="A70" s="31">
        <v>53</v>
      </c>
      <c r="B70" s="24" t="s">
        <v>232</v>
      </c>
      <c r="C70" s="66"/>
      <c r="D70" s="26" t="s">
        <v>10</v>
      </c>
      <c r="E70" s="76">
        <v>300</v>
      </c>
      <c r="F70" s="114"/>
      <c r="G70" s="34">
        <f t="shared" si="6"/>
        <v>0</v>
      </c>
    </row>
    <row r="71" spans="1:7" ht="80.099999999999994" customHeight="1" x14ac:dyDescent="0.25">
      <c r="A71" s="31">
        <v>54</v>
      </c>
      <c r="B71" s="24" t="s">
        <v>233</v>
      </c>
      <c r="C71" s="66"/>
      <c r="D71" s="26" t="s">
        <v>10</v>
      </c>
      <c r="E71" s="76">
        <v>500</v>
      </c>
      <c r="F71" s="114"/>
      <c r="G71" s="34">
        <f t="shared" si="6"/>
        <v>0</v>
      </c>
    </row>
    <row r="72" spans="1:7" ht="80.099999999999994" customHeight="1" x14ac:dyDescent="0.25">
      <c r="A72" s="31">
        <v>55</v>
      </c>
      <c r="B72" s="24" t="s">
        <v>234</v>
      </c>
      <c r="C72" s="67"/>
      <c r="D72" s="26" t="s">
        <v>10</v>
      </c>
      <c r="E72" s="76">
        <v>15000</v>
      </c>
      <c r="F72" s="114"/>
      <c r="G72" s="34">
        <f t="shared" si="6"/>
        <v>0</v>
      </c>
    </row>
    <row r="73" spans="1:7" ht="80.099999999999994" customHeight="1" x14ac:dyDescent="0.25">
      <c r="A73" s="31">
        <v>56</v>
      </c>
      <c r="B73" s="24" t="s">
        <v>31</v>
      </c>
      <c r="C73" s="67"/>
      <c r="D73" s="26" t="s">
        <v>10</v>
      </c>
      <c r="E73" s="76">
        <v>50</v>
      </c>
      <c r="F73" s="115"/>
      <c r="G73" s="34">
        <f t="shared" si="6"/>
        <v>0</v>
      </c>
    </row>
    <row r="74" spans="1:7" ht="80.099999999999994" customHeight="1" thickBot="1" x14ac:dyDescent="0.3">
      <c r="A74" s="31">
        <v>57</v>
      </c>
      <c r="B74" s="36" t="s">
        <v>110</v>
      </c>
      <c r="C74" s="67"/>
      <c r="D74" s="43" t="s">
        <v>10</v>
      </c>
      <c r="E74" s="77">
        <v>50</v>
      </c>
      <c r="F74" s="115"/>
      <c r="G74" s="34">
        <f t="shared" si="6"/>
        <v>0</v>
      </c>
    </row>
    <row r="75" spans="1:7" ht="28.5" customHeight="1" thickBot="1" x14ac:dyDescent="0.3">
      <c r="A75" s="39"/>
      <c r="B75" s="55" t="s">
        <v>32</v>
      </c>
      <c r="C75" s="68"/>
      <c r="D75" s="50"/>
      <c r="E75" s="80"/>
      <c r="F75" s="109"/>
      <c r="G75" s="18"/>
    </row>
    <row r="76" spans="1:7" ht="80.099999999999994" customHeight="1" x14ac:dyDescent="0.25">
      <c r="A76" s="31">
        <v>58</v>
      </c>
      <c r="B76" s="32" t="s">
        <v>111</v>
      </c>
      <c r="C76" s="65"/>
      <c r="D76" s="44" t="s">
        <v>83</v>
      </c>
      <c r="E76" s="75">
        <v>5</v>
      </c>
      <c r="F76" s="111"/>
      <c r="G76" s="49">
        <f>SUM(E76*F76)</f>
        <v>0</v>
      </c>
    </row>
    <row r="77" spans="1:7" ht="80.099999999999994" customHeight="1" x14ac:dyDescent="0.25">
      <c r="A77" s="31">
        <v>59</v>
      </c>
      <c r="B77" s="24" t="s">
        <v>167</v>
      </c>
      <c r="C77" s="66"/>
      <c r="D77" s="44" t="s">
        <v>83</v>
      </c>
      <c r="E77" s="76">
        <v>5</v>
      </c>
      <c r="F77" s="114"/>
      <c r="G77" s="49">
        <f t="shared" ref="G77:G90" si="7">SUM(E77*F77)</f>
        <v>0</v>
      </c>
    </row>
    <row r="78" spans="1:7" ht="80.099999999999994" customHeight="1" x14ac:dyDescent="0.25">
      <c r="A78" s="31">
        <v>60</v>
      </c>
      <c r="B78" s="24" t="s">
        <v>168</v>
      </c>
      <c r="C78" s="66"/>
      <c r="D78" s="44" t="s">
        <v>83</v>
      </c>
      <c r="E78" s="76">
        <v>10</v>
      </c>
      <c r="F78" s="114"/>
      <c r="G78" s="49">
        <f t="shared" si="7"/>
        <v>0</v>
      </c>
    </row>
    <row r="79" spans="1:7" ht="80.099999999999994" customHeight="1" x14ac:dyDescent="0.25">
      <c r="A79" s="31">
        <v>61</v>
      </c>
      <c r="B79" s="24" t="s">
        <v>169</v>
      </c>
      <c r="C79" s="66"/>
      <c r="D79" s="26" t="s">
        <v>83</v>
      </c>
      <c r="E79" s="76">
        <v>15</v>
      </c>
      <c r="F79" s="114"/>
      <c r="G79" s="49">
        <f t="shared" si="7"/>
        <v>0</v>
      </c>
    </row>
    <row r="80" spans="1:7" ht="80.099999999999994" customHeight="1" x14ac:dyDescent="0.25">
      <c r="A80" s="31">
        <v>62</v>
      </c>
      <c r="B80" s="24" t="s">
        <v>157</v>
      </c>
      <c r="C80" s="66"/>
      <c r="D80" s="26" t="s">
        <v>83</v>
      </c>
      <c r="E80" s="76">
        <v>1</v>
      </c>
      <c r="F80" s="114"/>
      <c r="G80" s="49">
        <f t="shared" si="7"/>
        <v>0</v>
      </c>
    </row>
    <row r="81" spans="1:7" ht="80.099999999999994" customHeight="1" x14ac:dyDescent="0.25">
      <c r="A81" s="31">
        <v>63</v>
      </c>
      <c r="B81" s="24" t="s">
        <v>150</v>
      </c>
      <c r="C81" s="66"/>
      <c r="D81" s="26" t="s">
        <v>83</v>
      </c>
      <c r="E81" s="76">
        <v>1</v>
      </c>
      <c r="F81" s="114"/>
      <c r="G81" s="49">
        <f t="shared" si="7"/>
        <v>0</v>
      </c>
    </row>
    <row r="82" spans="1:7" ht="80.099999999999994" customHeight="1" x14ac:dyDescent="0.25">
      <c r="A82" s="31">
        <v>64</v>
      </c>
      <c r="B82" s="24" t="s">
        <v>152</v>
      </c>
      <c r="C82" s="66"/>
      <c r="D82" s="26" t="s">
        <v>83</v>
      </c>
      <c r="E82" s="76">
        <v>1</v>
      </c>
      <c r="F82" s="114"/>
      <c r="G82" s="49">
        <f t="shared" si="7"/>
        <v>0</v>
      </c>
    </row>
    <row r="83" spans="1:7" ht="80.099999999999994" customHeight="1" x14ac:dyDescent="0.25">
      <c r="A83" s="31">
        <v>65</v>
      </c>
      <c r="B83" s="24" t="s">
        <v>153</v>
      </c>
      <c r="C83" s="66"/>
      <c r="D83" s="26" t="s">
        <v>83</v>
      </c>
      <c r="E83" s="76">
        <v>1</v>
      </c>
      <c r="F83" s="114"/>
      <c r="G83" s="49">
        <f t="shared" si="7"/>
        <v>0</v>
      </c>
    </row>
    <row r="84" spans="1:7" ht="80.099999999999994" customHeight="1" x14ac:dyDescent="0.25">
      <c r="A84" s="31">
        <v>66</v>
      </c>
      <c r="B84" s="24" t="s">
        <v>154</v>
      </c>
      <c r="C84" s="66"/>
      <c r="D84" s="26" t="s">
        <v>83</v>
      </c>
      <c r="E84" s="76">
        <v>1</v>
      </c>
      <c r="F84" s="114"/>
      <c r="G84" s="49">
        <f t="shared" si="7"/>
        <v>0</v>
      </c>
    </row>
    <row r="85" spans="1:7" ht="80.099999999999994" customHeight="1" x14ac:dyDescent="0.25">
      <c r="A85" s="31">
        <v>67</v>
      </c>
      <c r="B85" s="24" t="s">
        <v>155</v>
      </c>
      <c r="C85" s="66"/>
      <c r="D85" s="26" t="s">
        <v>83</v>
      </c>
      <c r="E85" s="76">
        <v>1</v>
      </c>
      <c r="F85" s="114"/>
      <c r="G85" s="49">
        <f t="shared" si="7"/>
        <v>0</v>
      </c>
    </row>
    <row r="86" spans="1:7" ht="80.099999999999994" customHeight="1" x14ac:dyDescent="0.25">
      <c r="A86" s="31">
        <v>68</v>
      </c>
      <c r="B86" s="24" t="s">
        <v>156</v>
      </c>
      <c r="C86" s="66"/>
      <c r="D86" s="26" t="s">
        <v>83</v>
      </c>
      <c r="E86" s="76">
        <v>1</v>
      </c>
      <c r="F86" s="114"/>
      <c r="G86" s="49">
        <f t="shared" si="7"/>
        <v>0</v>
      </c>
    </row>
    <row r="87" spans="1:7" ht="80.099999999999994" customHeight="1" x14ac:dyDescent="0.25">
      <c r="A87" s="31">
        <v>69</v>
      </c>
      <c r="B87" s="24" t="s">
        <v>151</v>
      </c>
      <c r="C87" s="66"/>
      <c r="D87" s="26" t="s">
        <v>83</v>
      </c>
      <c r="E87" s="76">
        <v>1</v>
      </c>
      <c r="F87" s="114"/>
      <c r="G87" s="49">
        <f t="shared" si="7"/>
        <v>0</v>
      </c>
    </row>
    <row r="88" spans="1:7" ht="80.099999999999994" customHeight="1" x14ac:dyDescent="0.25">
      <c r="A88" s="31">
        <v>70</v>
      </c>
      <c r="B88" s="24" t="s">
        <v>158</v>
      </c>
      <c r="C88" s="66"/>
      <c r="D88" s="26" t="s">
        <v>83</v>
      </c>
      <c r="E88" s="76">
        <v>2</v>
      </c>
      <c r="F88" s="114"/>
      <c r="G88" s="49">
        <f t="shared" si="7"/>
        <v>0</v>
      </c>
    </row>
    <row r="89" spans="1:7" ht="80.099999999999994" customHeight="1" x14ac:dyDescent="0.25">
      <c r="A89" s="31">
        <v>71</v>
      </c>
      <c r="B89" s="24" t="s">
        <v>159</v>
      </c>
      <c r="C89" s="66"/>
      <c r="D89" s="26" t="s">
        <v>83</v>
      </c>
      <c r="E89" s="76">
        <v>2</v>
      </c>
      <c r="F89" s="114"/>
      <c r="G89" s="101">
        <f t="shared" si="7"/>
        <v>0</v>
      </c>
    </row>
    <row r="90" spans="1:7" ht="80.099999999999994" customHeight="1" thickBot="1" x14ac:dyDescent="0.3">
      <c r="A90" s="31">
        <v>72</v>
      </c>
      <c r="B90" s="56" t="s">
        <v>112</v>
      </c>
      <c r="C90" s="98"/>
      <c r="D90" s="99" t="s">
        <v>10</v>
      </c>
      <c r="E90" s="84">
        <v>5</v>
      </c>
      <c r="F90" s="116"/>
      <c r="G90" s="101">
        <f t="shared" si="7"/>
        <v>0</v>
      </c>
    </row>
    <row r="91" spans="1:7" ht="15.75" customHeight="1" thickBot="1" x14ac:dyDescent="0.3">
      <c r="A91" s="39"/>
      <c r="B91" s="55" t="s">
        <v>33</v>
      </c>
      <c r="C91" s="68"/>
      <c r="D91" s="45"/>
      <c r="E91" s="79"/>
      <c r="F91" s="109"/>
      <c r="G91" s="17"/>
    </row>
    <row r="92" spans="1:7" ht="160.5" customHeight="1" x14ac:dyDescent="0.25">
      <c r="A92" s="31">
        <v>73</v>
      </c>
      <c r="B92" s="51" t="s">
        <v>161</v>
      </c>
      <c r="C92" s="65"/>
      <c r="D92" s="44" t="s">
        <v>84</v>
      </c>
      <c r="E92" s="75">
        <v>150</v>
      </c>
      <c r="F92" s="111"/>
      <c r="G92" s="34">
        <f>SUM(E92*F92)</f>
        <v>0</v>
      </c>
    </row>
    <row r="93" spans="1:7" ht="158.25" customHeight="1" x14ac:dyDescent="0.25">
      <c r="A93" s="31">
        <v>74</v>
      </c>
      <c r="B93" s="28" t="s">
        <v>160</v>
      </c>
      <c r="C93" s="66"/>
      <c r="D93" s="26" t="s">
        <v>84</v>
      </c>
      <c r="E93" s="76">
        <v>1200</v>
      </c>
      <c r="F93" s="114"/>
      <c r="G93" s="34">
        <f t="shared" ref="G93:G97" si="8">SUM(E93*F93)</f>
        <v>0</v>
      </c>
    </row>
    <row r="94" spans="1:7" ht="80.099999999999994" customHeight="1" x14ac:dyDescent="0.25">
      <c r="A94" s="31">
        <v>75</v>
      </c>
      <c r="B94" s="28" t="s">
        <v>113</v>
      </c>
      <c r="C94" s="66"/>
      <c r="D94" s="26" t="s">
        <v>84</v>
      </c>
      <c r="E94" s="76">
        <v>80</v>
      </c>
      <c r="F94" s="114"/>
      <c r="G94" s="34">
        <f t="shared" si="8"/>
        <v>0</v>
      </c>
    </row>
    <row r="95" spans="1:7" ht="80.099999999999994" customHeight="1" x14ac:dyDescent="0.25">
      <c r="A95" s="31">
        <v>76</v>
      </c>
      <c r="B95" s="28" t="s">
        <v>114</v>
      </c>
      <c r="C95" s="66"/>
      <c r="D95" s="26" t="s">
        <v>84</v>
      </c>
      <c r="E95" s="76">
        <v>30</v>
      </c>
      <c r="F95" s="114"/>
      <c r="G95" s="34">
        <f t="shared" si="8"/>
        <v>0</v>
      </c>
    </row>
    <row r="96" spans="1:7" ht="80.099999999999994" customHeight="1" x14ac:dyDescent="0.25">
      <c r="A96" s="31">
        <v>77</v>
      </c>
      <c r="B96" s="28" t="s">
        <v>115</v>
      </c>
      <c r="C96" s="66"/>
      <c r="D96" s="26" t="s">
        <v>84</v>
      </c>
      <c r="E96" s="76">
        <v>10</v>
      </c>
      <c r="F96" s="114"/>
      <c r="G96" s="100">
        <f t="shared" si="8"/>
        <v>0</v>
      </c>
    </row>
    <row r="97" spans="1:7" ht="80.099999999999994" customHeight="1" thickBot="1" x14ac:dyDescent="0.3">
      <c r="A97" s="31">
        <v>78</v>
      </c>
      <c r="B97" s="102" t="s">
        <v>116</v>
      </c>
      <c r="C97" s="98"/>
      <c r="D97" s="99" t="s">
        <v>84</v>
      </c>
      <c r="E97" s="84">
        <v>5</v>
      </c>
      <c r="F97" s="116"/>
      <c r="G97" s="100">
        <f t="shared" si="8"/>
        <v>0</v>
      </c>
    </row>
    <row r="98" spans="1:7" ht="15.75" customHeight="1" thickBot="1" x14ac:dyDescent="0.3">
      <c r="A98" s="39"/>
      <c r="B98" s="69" t="s">
        <v>34</v>
      </c>
      <c r="C98" s="68"/>
      <c r="D98" s="45"/>
      <c r="E98" s="79"/>
      <c r="F98" s="109"/>
      <c r="G98" s="17"/>
    </row>
    <row r="99" spans="1:7" ht="80.099999999999994" customHeight="1" x14ac:dyDescent="0.25">
      <c r="A99" s="31">
        <v>79</v>
      </c>
      <c r="B99" s="51" t="s">
        <v>35</v>
      </c>
      <c r="C99" s="65"/>
      <c r="D99" s="33" t="s">
        <v>84</v>
      </c>
      <c r="E99" s="75">
        <v>10</v>
      </c>
      <c r="F99" s="111"/>
      <c r="G99" s="49">
        <f>SUM(E99*F99)</f>
        <v>0</v>
      </c>
    </row>
    <row r="100" spans="1:7" ht="80.099999999999994" customHeight="1" x14ac:dyDescent="0.25">
      <c r="A100" s="31">
        <v>80</v>
      </c>
      <c r="B100" s="28" t="s">
        <v>36</v>
      </c>
      <c r="C100" s="66"/>
      <c r="D100" s="25" t="s">
        <v>85</v>
      </c>
      <c r="E100" s="76">
        <v>50</v>
      </c>
      <c r="F100" s="114"/>
      <c r="G100" s="49">
        <f t="shared" ref="G100:G102" si="9">SUM(E100*F100)</f>
        <v>0</v>
      </c>
    </row>
    <row r="101" spans="1:7" ht="80.099999999999994" customHeight="1" x14ac:dyDescent="0.25">
      <c r="A101" s="31">
        <v>81</v>
      </c>
      <c r="B101" s="28" t="s">
        <v>117</v>
      </c>
      <c r="C101" s="66"/>
      <c r="D101" s="25" t="s">
        <v>85</v>
      </c>
      <c r="E101" s="76">
        <v>50</v>
      </c>
      <c r="F101" s="114"/>
      <c r="G101" s="101">
        <f t="shared" si="9"/>
        <v>0</v>
      </c>
    </row>
    <row r="102" spans="1:7" ht="80.099999999999994" customHeight="1" thickBot="1" x14ac:dyDescent="0.3">
      <c r="A102" s="31">
        <v>82</v>
      </c>
      <c r="B102" s="102" t="s">
        <v>162</v>
      </c>
      <c r="C102" s="98"/>
      <c r="D102" s="103" t="s">
        <v>86</v>
      </c>
      <c r="E102" s="84">
        <v>10</v>
      </c>
      <c r="F102" s="116"/>
      <c r="G102" s="101">
        <f t="shared" si="9"/>
        <v>0</v>
      </c>
    </row>
    <row r="103" spans="1:7" ht="15.75" customHeight="1" thickBot="1" x14ac:dyDescent="0.3">
      <c r="A103" s="39"/>
      <c r="B103" s="69" t="s">
        <v>37</v>
      </c>
      <c r="C103" s="68"/>
      <c r="D103" s="21"/>
      <c r="E103" s="81"/>
      <c r="F103" s="110"/>
      <c r="G103" s="53"/>
    </row>
    <row r="104" spans="1:7" ht="80.099999999999994" customHeight="1" x14ac:dyDescent="0.25">
      <c r="A104" s="31">
        <v>83</v>
      </c>
      <c r="B104" s="51" t="s">
        <v>38</v>
      </c>
      <c r="C104" s="65"/>
      <c r="D104" s="44" t="s">
        <v>10</v>
      </c>
      <c r="E104" s="75">
        <v>10</v>
      </c>
      <c r="F104" s="111"/>
      <c r="G104" s="34">
        <f>SUM(E104*F104)</f>
        <v>0</v>
      </c>
    </row>
    <row r="105" spans="1:7" ht="80.099999999999994" customHeight="1" thickBot="1" x14ac:dyDescent="0.3">
      <c r="A105" s="35">
        <v>84</v>
      </c>
      <c r="B105" s="52" t="s">
        <v>39</v>
      </c>
      <c r="C105" s="67"/>
      <c r="D105" s="43" t="s">
        <v>10</v>
      </c>
      <c r="E105" s="77">
        <v>2</v>
      </c>
      <c r="F105" s="115"/>
      <c r="G105" s="34">
        <f>SUM(E105*F105)</f>
        <v>0</v>
      </c>
    </row>
    <row r="106" spans="1:7" ht="15.75" customHeight="1" thickBot="1" x14ac:dyDescent="0.3">
      <c r="A106" s="54"/>
      <c r="B106" s="69" t="s">
        <v>40</v>
      </c>
      <c r="C106" s="68"/>
      <c r="D106" s="19"/>
      <c r="E106" s="82"/>
      <c r="F106" s="110"/>
      <c r="G106" s="20"/>
    </row>
    <row r="107" spans="1:7" ht="80.099999999999994" customHeight="1" x14ac:dyDescent="0.25">
      <c r="A107" s="31">
        <v>85</v>
      </c>
      <c r="B107" s="51" t="s">
        <v>41</v>
      </c>
      <c r="C107" s="65"/>
      <c r="D107" s="44" t="s">
        <v>10</v>
      </c>
      <c r="E107" s="75">
        <v>20</v>
      </c>
      <c r="F107" s="111"/>
      <c r="G107" s="34">
        <f>SUM(E107*F107)</f>
        <v>0</v>
      </c>
    </row>
    <row r="108" spans="1:7" ht="80.099999999999994" customHeight="1" x14ac:dyDescent="0.25">
      <c r="A108" s="46">
        <v>86</v>
      </c>
      <c r="B108" s="52" t="s">
        <v>185</v>
      </c>
      <c r="C108" s="98"/>
      <c r="D108" s="44" t="s">
        <v>10</v>
      </c>
      <c r="E108" s="84">
        <v>5</v>
      </c>
      <c r="F108" s="112"/>
      <c r="G108" s="34"/>
    </row>
    <row r="109" spans="1:7" ht="80.099999999999994" customHeight="1" thickBot="1" x14ac:dyDescent="0.3">
      <c r="A109" s="35">
        <v>87</v>
      </c>
      <c r="B109" s="52" t="s">
        <v>235</v>
      </c>
      <c r="C109" s="67"/>
      <c r="D109" s="43" t="s">
        <v>10</v>
      </c>
      <c r="E109" s="77">
        <v>5</v>
      </c>
      <c r="F109" s="115"/>
      <c r="G109" s="34">
        <f>SUM(E109*F109)</f>
        <v>0</v>
      </c>
    </row>
    <row r="110" spans="1:7" ht="15.75" customHeight="1" thickBot="1" x14ac:dyDescent="0.3">
      <c r="A110" s="39"/>
      <c r="B110" s="69" t="s">
        <v>42</v>
      </c>
      <c r="C110" s="68"/>
      <c r="D110" s="45"/>
      <c r="E110" s="79"/>
      <c r="F110" s="109"/>
      <c r="G110" s="17"/>
    </row>
    <row r="111" spans="1:7" ht="80.099999999999994" customHeight="1" x14ac:dyDescent="0.25">
      <c r="A111" s="31">
        <v>88</v>
      </c>
      <c r="B111" s="51" t="s">
        <v>118</v>
      </c>
      <c r="C111" s="65"/>
      <c r="D111" s="44" t="s">
        <v>83</v>
      </c>
      <c r="E111" s="75">
        <v>30</v>
      </c>
      <c r="F111" s="111"/>
      <c r="G111" s="34">
        <f>SUM(E111*F111)</f>
        <v>0</v>
      </c>
    </row>
    <row r="112" spans="1:7" ht="80.099999999999994" customHeight="1" x14ac:dyDescent="0.25">
      <c r="A112" s="31">
        <v>89</v>
      </c>
      <c r="B112" s="28" t="s">
        <v>119</v>
      </c>
      <c r="C112" s="66"/>
      <c r="D112" s="26" t="s">
        <v>83</v>
      </c>
      <c r="E112" s="76">
        <v>80</v>
      </c>
      <c r="F112" s="114"/>
      <c r="G112" s="34">
        <f t="shared" ref="G112:G129" si="10">SUM(E112*F112)</f>
        <v>0</v>
      </c>
    </row>
    <row r="113" spans="1:7" ht="80.099999999999994" customHeight="1" x14ac:dyDescent="0.25">
      <c r="A113" s="31">
        <v>90</v>
      </c>
      <c r="B113" s="28" t="s">
        <v>120</v>
      </c>
      <c r="C113" s="66"/>
      <c r="D113" s="26" t="s">
        <v>83</v>
      </c>
      <c r="E113" s="76">
        <v>80</v>
      </c>
      <c r="F113" s="114"/>
      <c r="G113" s="34">
        <f t="shared" si="10"/>
        <v>0</v>
      </c>
    </row>
    <row r="114" spans="1:7" ht="80.099999999999994" customHeight="1" x14ac:dyDescent="0.25">
      <c r="A114" s="31">
        <v>91</v>
      </c>
      <c r="B114" s="28" t="s">
        <v>121</v>
      </c>
      <c r="C114" s="66"/>
      <c r="D114" s="26" t="s">
        <v>83</v>
      </c>
      <c r="E114" s="76">
        <v>30</v>
      </c>
      <c r="F114" s="114"/>
      <c r="G114" s="34">
        <f t="shared" si="10"/>
        <v>0</v>
      </c>
    </row>
    <row r="115" spans="1:7" ht="80.099999999999994" customHeight="1" x14ac:dyDescent="0.25">
      <c r="A115" s="31">
        <v>92</v>
      </c>
      <c r="B115" s="28" t="s">
        <v>43</v>
      </c>
      <c r="C115" s="66"/>
      <c r="D115" s="26" t="s">
        <v>10</v>
      </c>
      <c r="E115" s="76">
        <v>20</v>
      </c>
      <c r="F115" s="114"/>
      <c r="G115" s="34">
        <f t="shared" si="10"/>
        <v>0</v>
      </c>
    </row>
    <row r="116" spans="1:7" ht="80.099999999999994" customHeight="1" x14ac:dyDescent="0.25">
      <c r="A116" s="31">
        <v>93</v>
      </c>
      <c r="B116" s="28" t="s">
        <v>122</v>
      </c>
      <c r="C116" s="66"/>
      <c r="D116" s="26" t="s">
        <v>10</v>
      </c>
      <c r="E116" s="76">
        <v>20</v>
      </c>
      <c r="F116" s="114"/>
      <c r="G116" s="34">
        <f t="shared" si="10"/>
        <v>0</v>
      </c>
    </row>
    <row r="117" spans="1:7" ht="80.099999999999994" customHeight="1" x14ac:dyDescent="0.25">
      <c r="A117" s="31">
        <v>94</v>
      </c>
      <c r="B117" s="28" t="s">
        <v>44</v>
      </c>
      <c r="C117" s="66"/>
      <c r="D117" s="26" t="s">
        <v>10</v>
      </c>
      <c r="E117" s="76">
        <v>5</v>
      </c>
      <c r="F117" s="114"/>
      <c r="G117" s="34">
        <f t="shared" si="10"/>
        <v>0</v>
      </c>
    </row>
    <row r="118" spans="1:7" ht="80.099999999999994" customHeight="1" x14ac:dyDescent="0.25">
      <c r="A118" s="31">
        <v>95</v>
      </c>
      <c r="B118" s="28" t="s">
        <v>123</v>
      </c>
      <c r="C118" s="66"/>
      <c r="D118" s="26" t="s">
        <v>10</v>
      </c>
      <c r="E118" s="76">
        <v>15</v>
      </c>
      <c r="F118" s="114"/>
      <c r="G118" s="34">
        <f t="shared" si="10"/>
        <v>0</v>
      </c>
    </row>
    <row r="119" spans="1:7" ht="80.099999999999994" customHeight="1" x14ac:dyDescent="0.25">
      <c r="A119" s="31">
        <v>96</v>
      </c>
      <c r="B119" s="28" t="s">
        <v>124</v>
      </c>
      <c r="C119" s="66"/>
      <c r="D119" s="26" t="s">
        <v>83</v>
      </c>
      <c r="E119" s="76">
        <v>200</v>
      </c>
      <c r="F119" s="114"/>
      <c r="G119" s="34">
        <f t="shared" si="10"/>
        <v>0</v>
      </c>
    </row>
    <row r="120" spans="1:7" ht="80.099999999999994" customHeight="1" x14ac:dyDescent="0.25">
      <c r="A120" s="31">
        <v>97</v>
      </c>
      <c r="B120" s="28" t="s">
        <v>125</v>
      </c>
      <c r="C120" s="66"/>
      <c r="D120" s="26" t="s">
        <v>83</v>
      </c>
      <c r="E120" s="76">
        <v>30</v>
      </c>
      <c r="F120" s="114"/>
      <c r="G120" s="34">
        <f t="shared" si="10"/>
        <v>0</v>
      </c>
    </row>
    <row r="121" spans="1:7" ht="80.099999999999994" customHeight="1" x14ac:dyDescent="0.25">
      <c r="A121" s="31">
        <v>98</v>
      </c>
      <c r="B121" s="28" t="s">
        <v>126</v>
      </c>
      <c r="C121" s="66"/>
      <c r="D121" s="26" t="s">
        <v>83</v>
      </c>
      <c r="E121" s="76">
        <v>30</v>
      </c>
      <c r="F121" s="114"/>
      <c r="G121" s="34">
        <f t="shared" si="10"/>
        <v>0</v>
      </c>
    </row>
    <row r="122" spans="1:7" ht="80.099999999999994" customHeight="1" x14ac:dyDescent="0.25">
      <c r="A122" s="31">
        <v>99</v>
      </c>
      <c r="B122" s="28" t="s">
        <v>127</v>
      </c>
      <c r="C122" s="66"/>
      <c r="D122" s="26" t="s">
        <v>83</v>
      </c>
      <c r="E122" s="76">
        <v>30</v>
      </c>
      <c r="F122" s="114"/>
      <c r="G122" s="34">
        <f t="shared" si="10"/>
        <v>0</v>
      </c>
    </row>
    <row r="123" spans="1:7" ht="80.099999999999994" customHeight="1" x14ac:dyDescent="0.25">
      <c r="A123" s="31">
        <v>100</v>
      </c>
      <c r="B123" s="28" t="s">
        <v>187</v>
      </c>
      <c r="C123" s="66"/>
      <c r="D123" s="26" t="s">
        <v>83</v>
      </c>
      <c r="E123" s="76">
        <v>30</v>
      </c>
      <c r="F123" s="114"/>
      <c r="G123" s="34">
        <f t="shared" si="10"/>
        <v>0</v>
      </c>
    </row>
    <row r="124" spans="1:7" ht="80.099999999999994" customHeight="1" x14ac:dyDescent="0.25">
      <c r="A124" s="31">
        <v>101</v>
      </c>
      <c r="B124" s="28" t="s">
        <v>188</v>
      </c>
      <c r="C124" s="66"/>
      <c r="D124" s="26" t="s">
        <v>83</v>
      </c>
      <c r="E124" s="76">
        <v>30</v>
      </c>
      <c r="F124" s="114"/>
      <c r="G124" s="34">
        <f t="shared" si="10"/>
        <v>0</v>
      </c>
    </row>
    <row r="125" spans="1:7" ht="80.099999999999994" customHeight="1" x14ac:dyDescent="0.25">
      <c r="A125" s="31">
        <v>102</v>
      </c>
      <c r="B125" s="28" t="s">
        <v>189</v>
      </c>
      <c r="C125" s="66"/>
      <c r="D125" s="26" t="s">
        <v>83</v>
      </c>
      <c r="E125" s="76">
        <v>30</v>
      </c>
      <c r="F125" s="114"/>
      <c r="G125" s="34">
        <f t="shared" si="10"/>
        <v>0</v>
      </c>
    </row>
    <row r="126" spans="1:7" ht="80.099999999999994" customHeight="1" x14ac:dyDescent="0.25">
      <c r="A126" s="31">
        <v>103</v>
      </c>
      <c r="B126" s="28" t="s">
        <v>186</v>
      </c>
      <c r="C126" s="66"/>
      <c r="D126" s="26" t="s">
        <v>83</v>
      </c>
      <c r="E126" s="76">
        <v>15</v>
      </c>
      <c r="F126" s="114"/>
      <c r="G126" s="34">
        <f t="shared" si="10"/>
        <v>0</v>
      </c>
    </row>
    <row r="127" spans="1:7" ht="80.099999999999994" customHeight="1" x14ac:dyDescent="0.25">
      <c r="A127" s="31">
        <v>104</v>
      </c>
      <c r="B127" s="28" t="s">
        <v>128</v>
      </c>
      <c r="C127" s="66"/>
      <c r="D127" s="26" t="s">
        <v>10</v>
      </c>
      <c r="E127" s="76">
        <v>5</v>
      </c>
      <c r="F127" s="114"/>
      <c r="G127" s="34">
        <f t="shared" si="10"/>
        <v>0</v>
      </c>
    </row>
    <row r="128" spans="1:7" ht="80.099999999999994" customHeight="1" x14ac:dyDescent="0.25">
      <c r="A128" s="31">
        <v>105</v>
      </c>
      <c r="B128" s="28" t="s">
        <v>129</v>
      </c>
      <c r="C128" s="66"/>
      <c r="D128" s="26" t="s">
        <v>10</v>
      </c>
      <c r="E128" s="76">
        <v>5</v>
      </c>
      <c r="F128" s="114"/>
      <c r="G128" s="34">
        <f t="shared" si="10"/>
        <v>0</v>
      </c>
    </row>
    <row r="129" spans="1:7" ht="80.099999999999994" customHeight="1" thickBot="1" x14ac:dyDescent="0.3">
      <c r="A129" s="31">
        <v>106</v>
      </c>
      <c r="B129" s="52" t="s">
        <v>45</v>
      </c>
      <c r="C129" s="67"/>
      <c r="D129" s="43" t="s">
        <v>10</v>
      </c>
      <c r="E129" s="77">
        <v>10</v>
      </c>
      <c r="F129" s="115"/>
      <c r="G129" s="34">
        <f t="shared" si="10"/>
        <v>0</v>
      </c>
    </row>
    <row r="130" spans="1:7" ht="15.75" customHeight="1" thickBot="1" x14ac:dyDescent="0.3">
      <c r="A130" s="39"/>
      <c r="B130" s="69" t="s">
        <v>46</v>
      </c>
      <c r="C130" s="68"/>
      <c r="D130" s="45"/>
      <c r="E130" s="79"/>
      <c r="F130" s="109"/>
      <c r="G130" s="17"/>
    </row>
    <row r="131" spans="1:7" ht="80.099999999999994" customHeight="1" x14ac:dyDescent="0.25">
      <c r="A131" s="31">
        <v>107</v>
      </c>
      <c r="B131" s="51" t="s">
        <v>190</v>
      </c>
      <c r="C131" s="65"/>
      <c r="D131" s="26" t="s">
        <v>88</v>
      </c>
      <c r="E131" s="75">
        <v>50</v>
      </c>
      <c r="F131" s="111"/>
      <c r="G131" s="34">
        <f>SUM(E131*F131)</f>
        <v>0</v>
      </c>
    </row>
    <row r="132" spans="1:7" ht="80.099999999999994" customHeight="1" x14ac:dyDescent="0.25">
      <c r="A132" s="31">
        <v>108</v>
      </c>
      <c r="B132" s="51" t="s">
        <v>191</v>
      </c>
      <c r="C132" s="65"/>
      <c r="D132" s="26" t="s">
        <v>88</v>
      </c>
      <c r="E132" s="75">
        <v>20</v>
      </c>
      <c r="F132" s="111"/>
      <c r="G132" s="34">
        <f>SUM(E132*F132)</f>
        <v>0</v>
      </c>
    </row>
    <row r="133" spans="1:7" ht="80.099999999999994" customHeight="1" x14ac:dyDescent="0.25">
      <c r="A133" s="31">
        <v>109</v>
      </c>
      <c r="B133" s="28" t="s">
        <v>192</v>
      </c>
      <c r="C133" s="66"/>
      <c r="D133" s="26" t="s">
        <v>88</v>
      </c>
      <c r="E133" s="76">
        <v>20</v>
      </c>
      <c r="F133" s="114"/>
      <c r="G133" s="34">
        <f t="shared" ref="G133:G149" si="11">SUM(E133*F133)</f>
        <v>0</v>
      </c>
    </row>
    <row r="134" spans="1:7" ht="80.099999999999994" customHeight="1" x14ac:dyDescent="0.25">
      <c r="A134" s="31">
        <v>110</v>
      </c>
      <c r="B134" s="28" t="s">
        <v>193</v>
      </c>
      <c r="C134" s="66"/>
      <c r="D134" s="26" t="s">
        <v>88</v>
      </c>
      <c r="E134" s="76">
        <v>10</v>
      </c>
      <c r="F134" s="114"/>
      <c r="G134" s="34">
        <f t="shared" si="11"/>
        <v>0</v>
      </c>
    </row>
    <row r="135" spans="1:7" ht="80.099999999999994" customHeight="1" x14ac:dyDescent="0.25">
      <c r="A135" s="31">
        <v>111</v>
      </c>
      <c r="B135" s="28" t="s">
        <v>236</v>
      </c>
      <c r="C135" s="66"/>
      <c r="D135" s="26" t="s">
        <v>88</v>
      </c>
      <c r="E135" s="76">
        <v>20</v>
      </c>
      <c r="F135" s="114"/>
      <c r="G135" s="34">
        <f t="shared" si="11"/>
        <v>0</v>
      </c>
    </row>
    <row r="136" spans="1:7" ht="80.099999999999994" customHeight="1" x14ac:dyDescent="0.25">
      <c r="A136" s="31">
        <v>112</v>
      </c>
      <c r="B136" s="28" t="s">
        <v>194</v>
      </c>
      <c r="C136" s="66"/>
      <c r="D136" s="26" t="s">
        <v>88</v>
      </c>
      <c r="E136" s="76">
        <v>10</v>
      </c>
      <c r="F136" s="114"/>
      <c r="G136" s="34">
        <f t="shared" si="11"/>
        <v>0</v>
      </c>
    </row>
    <row r="137" spans="1:7" ht="80.099999999999994" customHeight="1" x14ac:dyDescent="0.25">
      <c r="A137" s="31">
        <v>113</v>
      </c>
      <c r="B137" s="28" t="s">
        <v>237</v>
      </c>
      <c r="C137" s="66"/>
      <c r="D137" s="26" t="s">
        <v>10</v>
      </c>
      <c r="E137" s="76">
        <v>200</v>
      </c>
      <c r="F137" s="114"/>
      <c r="G137" s="34">
        <f t="shared" si="11"/>
        <v>0</v>
      </c>
    </row>
    <row r="138" spans="1:7" ht="80.099999999999994" customHeight="1" x14ac:dyDescent="0.25">
      <c r="A138" s="31">
        <v>114</v>
      </c>
      <c r="B138" s="28" t="s">
        <v>195</v>
      </c>
      <c r="C138" s="66"/>
      <c r="D138" s="26" t="s">
        <v>88</v>
      </c>
      <c r="E138" s="76">
        <v>10</v>
      </c>
      <c r="F138" s="114"/>
      <c r="G138" s="34">
        <f t="shared" si="11"/>
        <v>0</v>
      </c>
    </row>
    <row r="139" spans="1:7" ht="80.099999999999994" customHeight="1" x14ac:dyDescent="0.25">
      <c r="A139" s="31">
        <v>115</v>
      </c>
      <c r="B139" s="28" t="s">
        <v>196</v>
      </c>
      <c r="C139" s="89"/>
      <c r="D139" s="26" t="s">
        <v>88</v>
      </c>
      <c r="E139" s="76">
        <v>10</v>
      </c>
      <c r="F139" s="114"/>
      <c r="G139" s="34">
        <f t="shared" si="11"/>
        <v>0</v>
      </c>
    </row>
    <row r="140" spans="1:7" ht="80.099999999999994" customHeight="1" x14ac:dyDescent="0.25">
      <c r="A140" s="31">
        <v>116</v>
      </c>
      <c r="B140" s="28" t="s">
        <v>197</v>
      </c>
      <c r="C140" s="66"/>
      <c r="D140" s="26" t="s">
        <v>88</v>
      </c>
      <c r="E140" s="76">
        <v>10</v>
      </c>
      <c r="F140" s="114"/>
      <c r="G140" s="34">
        <f t="shared" si="11"/>
        <v>0</v>
      </c>
    </row>
    <row r="141" spans="1:7" ht="80.099999999999994" customHeight="1" x14ac:dyDescent="0.25">
      <c r="A141" s="31">
        <v>117</v>
      </c>
      <c r="B141" s="28" t="s">
        <v>198</v>
      </c>
      <c r="C141" s="89"/>
      <c r="D141" s="26" t="s">
        <v>88</v>
      </c>
      <c r="E141" s="76">
        <v>10</v>
      </c>
      <c r="F141" s="114"/>
      <c r="G141" s="34">
        <f t="shared" si="11"/>
        <v>0</v>
      </c>
    </row>
    <row r="142" spans="1:7" ht="80.099999999999994" customHeight="1" x14ac:dyDescent="0.25">
      <c r="A142" s="31">
        <v>118</v>
      </c>
      <c r="B142" s="28" t="s">
        <v>173</v>
      </c>
      <c r="C142" s="89"/>
      <c r="D142" s="26" t="s">
        <v>88</v>
      </c>
      <c r="E142" s="76">
        <v>10</v>
      </c>
      <c r="F142" s="114"/>
      <c r="G142" s="34">
        <f t="shared" si="11"/>
        <v>0</v>
      </c>
    </row>
    <row r="143" spans="1:7" ht="80.099999999999994" customHeight="1" x14ac:dyDescent="0.25">
      <c r="A143" s="31">
        <v>119</v>
      </c>
      <c r="B143" s="28" t="s">
        <v>172</v>
      </c>
      <c r="C143" s="89"/>
      <c r="D143" s="26" t="s">
        <v>88</v>
      </c>
      <c r="E143" s="76">
        <v>5</v>
      </c>
      <c r="F143" s="114"/>
      <c r="G143" s="34">
        <f t="shared" si="11"/>
        <v>0</v>
      </c>
    </row>
    <row r="144" spans="1:7" ht="80.099999999999994" customHeight="1" x14ac:dyDescent="0.25">
      <c r="A144" s="31">
        <v>120</v>
      </c>
      <c r="B144" s="28" t="s">
        <v>253</v>
      </c>
      <c r="C144" s="89"/>
      <c r="D144" s="26" t="s">
        <v>88</v>
      </c>
      <c r="E144" s="76">
        <v>20</v>
      </c>
      <c r="F144" s="114"/>
      <c r="G144" s="34">
        <f t="shared" si="11"/>
        <v>0</v>
      </c>
    </row>
    <row r="145" spans="1:7" ht="80.099999999999994" customHeight="1" x14ac:dyDescent="0.25">
      <c r="A145" s="31">
        <v>121</v>
      </c>
      <c r="B145" s="28" t="s">
        <v>254</v>
      </c>
      <c r="C145" s="89"/>
      <c r="D145" s="26" t="s">
        <v>88</v>
      </c>
      <c r="E145" s="76">
        <v>20</v>
      </c>
      <c r="F145" s="114"/>
      <c r="G145" s="34">
        <f t="shared" si="11"/>
        <v>0</v>
      </c>
    </row>
    <row r="146" spans="1:7" ht="80.099999999999994" customHeight="1" x14ac:dyDescent="0.25">
      <c r="A146" s="31">
        <v>122</v>
      </c>
      <c r="B146" s="24" t="s">
        <v>255</v>
      </c>
      <c r="C146" s="89"/>
      <c r="D146" s="26" t="s">
        <v>88</v>
      </c>
      <c r="E146" s="76">
        <v>10</v>
      </c>
      <c r="F146" s="114"/>
      <c r="G146" s="34">
        <f t="shared" si="11"/>
        <v>0</v>
      </c>
    </row>
    <row r="147" spans="1:7" ht="80.099999999999994" customHeight="1" x14ac:dyDescent="0.25">
      <c r="A147" s="31">
        <v>123</v>
      </c>
      <c r="B147" s="24" t="s">
        <v>170</v>
      </c>
      <c r="C147" s="89"/>
      <c r="D147" s="26" t="s">
        <v>88</v>
      </c>
      <c r="E147" s="76">
        <v>10</v>
      </c>
      <c r="F147" s="114"/>
      <c r="G147" s="34">
        <f t="shared" si="11"/>
        <v>0</v>
      </c>
    </row>
    <row r="148" spans="1:7" ht="80.099999999999994" customHeight="1" x14ac:dyDescent="0.25">
      <c r="A148" s="31">
        <v>124</v>
      </c>
      <c r="B148" s="24" t="s">
        <v>171</v>
      </c>
      <c r="C148" s="89"/>
      <c r="D148" s="43" t="s">
        <v>88</v>
      </c>
      <c r="E148" s="76">
        <v>10</v>
      </c>
      <c r="F148" s="114"/>
      <c r="G148" s="34">
        <f t="shared" si="11"/>
        <v>0</v>
      </c>
    </row>
    <row r="149" spans="1:7" ht="80.099999999999994" customHeight="1" thickBot="1" x14ac:dyDescent="0.3">
      <c r="A149" s="31">
        <v>125</v>
      </c>
      <c r="B149" s="36" t="s">
        <v>163</v>
      </c>
      <c r="C149" s="90"/>
      <c r="D149" s="43" t="s">
        <v>10</v>
      </c>
      <c r="E149" s="83">
        <v>700</v>
      </c>
      <c r="F149" s="115"/>
      <c r="G149" s="34">
        <f t="shared" si="11"/>
        <v>0</v>
      </c>
    </row>
    <row r="150" spans="1:7" ht="15.75" customHeight="1" thickBot="1" x14ac:dyDescent="0.3">
      <c r="A150" s="54"/>
      <c r="B150" s="55" t="s">
        <v>47</v>
      </c>
      <c r="C150" s="68"/>
      <c r="D150" s="19"/>
      <c r="E150" s="82"/>
      <c r="F150" s="110"/>
      <c r="G150" s="18"/>
    </row>
    <row r="151" spans="1:7" ht="80.099999999999994" customHeight="1" x14ac:dyDescent="0.25">
      <c r="A151" s="31">
        <v>126</v>
      </c>
      <c r="B151" s="57" t="s">
        <v>252</v>
      </c>
      <c r="C151" s="88"/>
      <c r="D151" s="33" t="s">
        <v>10</v>
      </c>
      <c r="E151" s="75">
        <v>20</v>
      </c>
      <c r="F151" s="111"/>
      <c r="G151" s="34">
        <f>SUM(E151*F151)</f>
        <v>0</v>
      </c>
    </row>
    <row r="152" spans="1:7" ht="80.099999999999994" customHeight="1" thickBot="1" x14ac:dyDescent="0.3">
      <c r="A152" s="35">
        <v>127</v>
      </c>
      <c r="B152" s="36" t="s">
        <v>89</v>
      </c>
      <c r="C152" s="90"/>
      <c r="D152" s="59" t="s">
        <v>10</v>
      </c>
      <c r="E152" s="85">
        <v>15</v>
      </c>
      <c r="F152" s="117"/>
      <c r="G152" s="38">
        <f>SUM(E152*F152)</f>
        <v>0</v>
      </c>
    </row>
    <row r="153" spans="1:7" ht="15.75" customHeight="1" thickBot="1" x14ac:dyDescent="0.3">
      <c r="A153" s="54"/>
      <c r="B153" s="55" t="s">
        <v>48</v>
      </c>
      <c r="C153" s="68"/>
      <c r="D153" s="19"/>
      <c r="E153" s="82"/>
      <c r="F153" s="110"/>
      <c r="G153" s="18"/>
    </row>
    <row r="154" spans="1:7" ht="80.099999999999994" customHeight="1" x14ac:dyDescent="0.25">
      <c r="A154" s="31">
        <v>128</v>
      </c>
      <c r="B154" s="32" t="s">
        <v>49</v>
      </c>
      <c r="C154" s="88"/>
      <c r="D154" s="44" t="s">
        <v>10</v>
      </c>
      <c r="E154" s="75">
        <v>25</v>
      </c>
      <c r="F154" s="111"/>
      <c r="G154" s="34">
        <f>SUM(E154*F154)</f>
        <v>0</v>
      </c>
    </row>
    <row r="155" spans="1:7" ht="80.099999999999994" customHeight="1" x14ac:dyDescent="0.25">
      <c r="A155" s="31">
        <v>129</v>
      </c>
      <c r="B155" s="24" t="s">
        <v>50</v>
      </c>
      <c r="C155" s="89"/>
      <c r="D155" s="26" t="s">
        <v>10</v>
      </c>
      <c r="E155" s="76">
        <v>5</v>
      </c>
      <c r="F155" s="114"/>
      <c r="G155" s="34">
        <f t="shared" ref="G155:G224" si="12">SUM(E155*F155)</f>
        <v>0</v>
      </c>
    </row>
    <row r="156" spans="1:7" ht="80.099999999999994" customHeight="1" x14ac:dyDescent="0.25">
      <c r="A156" s="31">
        <v>130</v>
      </c>
      <c r="B156" s="24" t="s">
        <v>51</v>
      </c>
      <c r="C156" s="89"/>
      <c r="D156" s="26" t="s">
        <v>10</v>
      </c>
      <c r="E156" s="76">
        <v>10</v>
      </c>
      <c r="F156" s="114"/>
      <c r="G156" s="34">
        <f t="shared" si="12"/>
        <v>0</v>
      </c>
    </row>
    <row r="157" spans="1:7" ht="80.099999999999994" customHeight="1" x14ac:dyDescent="0.25">
      <c r="A157" s="31">
        <v>131</v>
      </c>
      <c r="B157" s="24" t="s">
        <v>52</v>
      </c>
      <c r="C157" s="89"/>
      <c r="D157" s="26" t="s">
        <v>10</v>
      </c>
      <c r="E157" s="76">
        <v>15</v>
      </c>
      <c r="F157" s="114"/>
      <c r="G157" s="34">
        <f t="shared" si="12"/>
        <v>0</v>
      </c>
    </row>
    <row r="158" spans="1:7" ht="80.099999999999994" customHeight="1" x14ac:dyDescent="0.25">
      <c r="A158" s="31">
        <v>132</v>
      </c>
      <c r="B158" s="24" t="s">
        <v>130</v>
      </c>
      <c r="C158" s="89"/>
      <c r="D158" s="26" t="s">
        <v>10</v>
      </c>
      <c r="E158" s="76">
        <v>5</v>
      </c>
      <c r="F158" s="114"/>
      <c r="G158" s="34">
        <f t="shared" si="12"/>
        <v>0</v>
      </c>
    </row>
    <row r="159" spans="1:7" ht="80.099999999999994" customHeight="1" x14ac:dyDescent="0.25">
      <c r="A159" s="31">
        <v>133</v>
      </c>
      <c r="B159" s="24" t="s">
        <v>91</v>
      </c>
      <c r="C159" s="89"/>
      <c r="D159" s="26" t="s">
        <v>10</v>
      </c>
      <c r="E159" s="76">
        <v>5</v>
      </c>
      <c r="F159" s="114"/>
      <c r="G159" s="34">
        <f t="shared" si="12"/>
        <v>0</v>
      </c>
    </row>
    <row r="160" spans="1:7" ht="80.099999999999994" customHeight="1" x14ac:dyDescent="0.25">
      <c r="A160" s="31">
        <v>134</v>
      </c>
      <c r="B160" s="24" t="s">
        <v>92</v>
      </c>
      <c r="C160" s="89"/>
      <c r="D160" s="26" t="s">
        <v>10</v>
      </c>
      <c r="E160" s="76">
        <v>5</v>
      </c>
      <c r="F160" s="114"/>
      <c r="G160" s="34">
        <f t="shared" si="12"/>
        <v>0</v>
      </c>
    </row>
    <row r="161" spans="1:7" ht="80.099999999999994" customHeight="1" x14ac:dyDescent="0.25">
      <c r="A161" s="31">
        <v>135</v>
      </c>
      <c r="B161" s="104" t="s">
        <v>93</v>
      </c>
      <c r="C161" s="106"/>
      <c r="D161" s="105" t="s">
        <v>10</v>
      </c>
      <c r="E161" s="76">
        <v>20</v>
      </c>
      <c r="F161" s="114"/>
      <c r="G161" s="34">
        <f t="shared" si="12"/>
        <v>0</v>
      </c>
    </row>
    <row r="162" spans="1:7" ht="80.099999999999994" customHeight="1" x14ac:dyDescent="0.25">
      <c r="A162" s="31">
        <v>136</v>
      </c>
      <c r="B162" s="24" t="s">
        <v>147</v>
      </c>
      <c r="C162" s="96"/>
      <c r="D162" s="26" t="s">
        <v>82</v>
      </c>
      <c r="E162" s="76">
        <v>20</v>
      </c>
      <c r="F162" s="114"/>
      <c r="G162" s="34">
        <f t="shared" si="12"/>
        <v>0</v>
      </c>
    </row>
    <row r="163" spans="1:7" ht="80.099999999999994" customHeight="1" x14ac:dyDescent="0.25">
      <c r="A163" s="31">
        <v>137</v>
      </c>
      <c r="B163" s="24" t="s">
        <v>131</v>
      </c>
      <c r="C163" s="89"/>
      <c r="D163" s="26" t="s">
        <v>82</v>
      </c>
      <c r="E163" s="76">
        <v>10</v>
      </c>
      <c r="F163" s="114"/>
      <c r="G163" s="34">
        <f t="shared" si="12"/>
        <v>0</v>
      </c>
    </row>
    <row r="164" spans="1:7" ht="80.099999999999994" customHeight="1" x14ac:dyDescent="0.25">
      <c r="A164" s="31">
        <v>138</v>
      </c>
      <c r="B164" s="24" t="s">
        <v>132</v>
      </c>
      <c r="C164" s="89"/>
      <c r="D164" s="26" t="s">
        <v>82</v>
      </c>
      <c r="E164" s="76">
        <v>20</v>
      </c>
      <c r="F164" s="114"/>
      <c r="G164" s="34">
        <f t="shared" si="12"/>
        <v>0</v>
      </c>
    </row>
    <row r="165" spans="1:7" ht="80.099999999999994" customHeight="1" x14ac:dyDescent="0.25">
      <c r="A165" s="31">
        <v>139</v>
      </c>
      <c r="B165" s="24" t="s">
        <v>133</v>
      </c>
      <c r="C165" s="89"/>
      <c r="D165" s="26" t="s">
        <v>82</v>
      </c>
      <c r="E165" s="76">
        <v>10</v>
      </c>
      <c r="F165" s="114"/>
      <c r="G165" s="34">
        <f t="shared" si="12"/>
        <v>0</v>
      </c>
    </row>
    <row r="166" spans="1:7" ht="80.099999999999994" customHeight="1" x14ac:dyDescent="0.25">
      <c r="A166" s="31">
        <v>140</v>
      </c>
      <c r="B166" s="24" t="s">
        <v>201</v>
      </c>
      <c r="C166" s="89"/>
      <c r="D166" s="26" t="s">
        <v>87</v>
      </c>
      <c r="E166" s="76">
        <v>20</v>
      </c>
      <c r="F166" s="114"/>
      <c r="G166" s="34">
        <f t="shared" si="12"/>
        <v>0</v>
      </c>
    </row>
    <row r="167" spans="1:7" ht="80.099999999999994" customHeight="1" x14ac:dyDescent="0.25">
      <c r="A167" s="31">
        <v>141</v>
      </c>
      <c r="B167" s="24" t="s">
        <v>134</v>
      </c>
      <c r="C167" s="89"/>
      <c r="D167" s="26" t="s">
        <v>87</v>
      </c>
      <c r="E167" s="76">
        <v>20</v>
      </c>
      <c r="F167" s="114"/>
      <c r="G167" s="34">
        <f t="shared" si="12"/>
        <v>0</v>
      </c>
    </row>
    <row r="168" spans="1:7" ht="80.099999999999994" customHeight="1" x14ac:dyDescent="0.25">
      <c r="A168" s="31">
        <v>142</v>
      </c>
      <c r="B168" s="24" t="s">
        <v>200</v>
      </c>
      <c r="C168" s="89"/>
      <c r="D168" s="26" t="s">
        <v>87</v>
      </c>
      <c r="E168" s="76">
        <v>20</v>
      </c>
      <c r="F168" s="114"/>
      <c r="G168" s="34">
        <f t="shared" si="12"/>
        <v>0</v>
      </c>
    </row>
    <row r="169" spans="1:7" ht="80.099999999999994" customHeight="1" x14ac:dyDescent="0.25">
      <c r="A169" s="31">
        <v>143</v>
      </c>
      <c r="B169" s="24" t="s">
        <v>202</v>
      </c>
      <c r="C169" s="89"/>
      <c r="D169" s="26" t="s">
        <v>87</v>
      </c>
      <c r="E169" s="76">
        <v>15</v>
      </c>
      <c r="F169" s="114"/>
      <c r="G169" s="34">
        <f t="shared" si="12"/>
        <v>0</v>
      </c>
    </row>
    <row r="170" spans="1:7" ht="80.099999999999994" customHeight="1" x14ac:dyDescent="0.25">
      <c r="A170" s="31">
        <v>144</v>
      </c>
      <c r="B170" s="24" t="s">
        <v>135</v>
      </c>
      <c r="C170" s="89"/>
      <c r="D170" s="26" t="s">
        <v>87</v>
      </c>
      <c r="E170" s="76">
        <v>10</v>
      </c>
      <c r="F170" s="114"/>
      <c r="G170" s="34">
        <f t="shared" si="12"/>
        <v>0</v>
      </c>
    </row>
    <row r="171" spans="1:7" ht="80.099999999999994" customHeight="1" x14ac:dyDescent="0.25">
      <c r="A171" s="31">
        <v>145</v>
      </c>
      <c r="B171" s="24" t="s">
        <v>164</v>
      </c>
      <c r="C171" s="89"/>
      <c r="D171" s="26" t="s">
        <v>87</v>
      </c>
      <c r="E171" s="76">
        <v>5</v>
      </c>
      <c r="F171" s="114"/>
      <c r="G171" s="34">
        <f t="shared" si="12"/>
        <v>0</v>
      </c>
    </row>
    <row r="172" spans="1:7" ht="80.099999999999994" customHeight="1" x14ac:dyDescent="0.25">
      <c r="A172" s="31">
        <v>146</v>
      </c>
      <c r="B172" s="24" t="s">
        <v>199</v>
      </c>
      <c r="C172" s="89"/>
      <c r="D172" s="26" t="s">
        <v>87</v>
      </c>
      <c r="E172" s="76">
        <v>20</v>
      </c>
      <c r="F172" s="114"/>
      <c r="G172" s="34">
        <f t="shared" si="12"/>
        <v>0</v>
      </c>
    </row>
    <row r="173" spans="1:7" ht="80.099999999999994" customHeight="1" x14ac:dyDescent="0.25">
      <c r="A173" s="31">
        <v>147</v>
      </c>
      <c r="B173" s="24" t="s">
        <v>53</v>
      </c>
      <c r="C173" s="89"/>
      <c r="D173" s="26" t="s">
        <v>10</v>
      </c>
      <c r="E173" s="76">
        <v>200</v>
      </c>
      <c r="F173" s="114"/>
      <c r="G173" s="34">
        <f t="shared" si="12"/>
        <v>0</v>
      </c>
    </row>
    <row r="174" spans="1:7" ht="80.099999999999994" customHeight="1" x14ac:dyDescent="0.25">
      <c r="A174" s="31">
        <v>148</v>
      </c>
      <c r="B174" s="24" t="s">
        <v>54</v>
      </c>
      <c r="C174" s="89"/>
      <c r="D174" s="26" t="s">
        <v>10</v>
      </c>
      <c r="E174" s="76">
        <v>20</v>
      </c>
      <c r="F174" s="114"/>
      <c r="G174" s="34">
        <f t="shared" si="12"/>
        <v>0</v>
      </c>
    </row>
    <row r="175" spans="1:7" ht="80.099999999999994" customHeight="1" x14ac:dyDescent="0.25">
      <c r="A175" s="31">
        <v>149</v>
      </c>
      <c r="B175" s="24" t="s">
        <v>55</v>
      </c>
      <c r="C175" s="89"/>
      <c r="D175" s="26" t="s">
        <v>10</v>
      </c>
      <c r="E175" s="76">
        <v>20</v>
      </c>
      <c r="F175" s="114"/>
      <c r="G175" s="34">
        <f t="shared" si="12"/>
        <v>0</v>
      </c>
    </row>
    <row r="176" spans="1:7" ht="80.099999999999994" customHeight="1" x14ac:dyDescent="0.25">
      <c r="A176" s="31">
        <v>150</v>
      </c>
      <c r="B176" s="24" t="s">
        <v>56</v>
      </c>
      <c r="C176" s="89"/>
      <c r="D176" s="26" t="s">
        <v>10</v>
      </c>
      <c r="E176" s="76">
        <v>10</v>
      </c>
      <c r="F176" s="114"/>
      <c r="G176" s="34">
        <f t="shared" si="12"/>
        <v>0</v>
      </c>
    </row>
    <row r="177" spans="1:7" ht="80.099999999999994" customHeight="1" x14ac:dyDescent="0.25">
      <c r="A177" s="31">
        <v>151</v>
      </c>
      <c r="B177" s="24" t="s">
        <v>57</v>
      </c>
      <c r="C177" s="89"/>
      <c r="D177" s="26" t="s">
        <v>10</v>
      </c>
      <c r="E177" s="76">
        <v>5</v>
      </c>
      <c r="F177" s="114"/>
      <c r="G177" s="34">
        <f t="shared" si="12"/>
        <v>0</v>
      </c>
    </row>
    <row r="178" spans="1:7" ht="80.099999999999994" customHeight="1" x14ac:dyDescent="0.25">
      <c r="A178" s="31">
        <v>152</v>
      </c>
      <c r="B178" s="24" t="s">
        <v>58</v>
      </c>
      <c r="C178" s="89"/>
      <c r="D178" s="26" t="s">
        <v>10</v>
      </c>
      <c r="E178" s="76">
        <v>10</v>
      </c>
      <c r="F178" s="114"/>
      <c r="G178" s="34">
        <f t="shared" si="12"/>
        <v>0</v>
      </c>
    </row>
    <row r="179" spans="1:7" ht="80.099999999999994" customHeight="1" x14ac:dyDescent="0.25">
      <c r="A179" s="31">
        <v>153</v>
      </c>
      <c r="B179" s="24" t="s">
        <v>203</v>
      </c>
      <c r="C179" s="89"/>
      <c r="D179" s="26" t="s">
        <v>10</v>
      </c>
      <c r="E179" s="76">
        <v>10</v>
      </c>
      <c r="F179" s="114"/>
      <c r="G179" s="34">
        <f t="shared" si="12"/>
        <v>0</v>
      </c>
    </row>
    <row r="180" spans="1:7" ht="80.099999999999994" customHeight="1" x14ac:dyDescent="0.25">
      <c r="A180" s="31">
        <v>154</v>
      </c>
      <c r="B180" s="24" t="s">
        <v>59</v>
      </c>
      <c r="C180" s="89"/>
      <c r="D180" s="26" t="s">
        <v>10</v>
      </c>
      <c r="E180" s="76">
        <v>10</v>
      </c>
      <c r="F180" s="114"/>
      <c r="G180" s="34">
        <f t="shared" si="12"/>
        <v>0</v>
      </c>
    </row>
    <row r="181" spans="1:7" ht="80.099999999999994" customHeight="1" x14ac:dyDescent="0.25">
      <c r="A181" s="31">
        <v>155</v>
      </c>
      <c r="B181" s="24" t="s">
        <v>60</v>
      </c>
      <c r="C181" s="89"/>
      <c r="D181" s="26" t="s">
        <v>10</v>
      </c>
      <c r="E181" s="76">
        <v>60</v>
      </c>
      <c r="F181" s="114"/>
      <c r="G181" s="34">
        <f t="shared" si="12"/>
        <v>0</v>
      </c>
    </row>
    <row r="182" spans="1:7" ht="80.099999999999994" customHeight="1" x14ac:dyDescent="0.25">
      <c r="A182" s="31">
        <v>156</v>
      </c>
      <c r="B182" s="24" t="s">
        <v>238</v>
      </c>
      <c r="C182" s="89"/>
      <c r="D182" s="26" t="s">
        <v>10</v>
      </c>
      <c r="E182" s="76">
        <v>50</v>
      </c>
      <c r="F182" s="114"/>
      <c r="G182" s="34">
        <f t="shared" si="12"/>
        <v>0</v>
      </c>
    </row>
    <row r="183" spans="1:7" ht="80.099999999999994" customHeight="1" x14ac:dyDescent="0.25">
      <c r="A183" s="31">
        <v>157</v>
      </c>
      <c r="B183" s="24" t="s">
        <v>205</v>
      </c>
      <c r="C183" s="89"/>
      <c r="D183" s="26" t="s">
        <v>10</v>
      </c>
      <c r="E183" s="76">
        <v>70</v>
      </c>
      <c r="F183" s="114"/>
      <c r="G183" s="34">
        <f t="shared" si="12"/>
        <v>0</v>
      </c>
    </row>
    <row r="184" spans="1:7" ht="80.099999999999994" customHeight="1" x14ac:dyDescent="0.25">
      <c r="A184" s="31">
        <v>158</v>
      </c>
      <c r="B184" s="24" t="s">
        <v>204</v>
      </c>
      <c r="C184" s="89"/>
      <c r="D184" s="26" t="s">
        <v>10</v>
      </c>
      <c r="E184" s="76">
        <v>70</v>
      </c>
      <c r="F184" s="114"/>
      <c r="G184" s="34">
        <f t="shared" si="12"/>
        <v>0</v>
      </c>
    </row>
    <row r="185" spans="1:7" ht="80.099999999999994" customHeight="1" x14ac:dyDescent="0.25">
      <c r="A185" s="31">
        <v>159</v>
      </c>
      <c r="B185" s="24" t="s">
        <v>61</v>
      </c>
      <c r="C185" s="89"/>
      <c r="D185" s="26" t="s">
        <v>10</v>
      </c>
      <c r="E185" s="76">
        <v>10</v>
      </c>
      <c r="F185" s="114"/>
      <c r="G185" s="34">
        <f t="shared" si="12"/>
        <v>0</v>
      </c>
    </row>
    <row r="186" spans="1:7" ht="80.099999999999994" customHeight="1" x14ac:dyDescent="0.25">
      <c r="A186" s="31">
        <v>160</v>
      </c>
      <c r="B186" s="24" t="s">
        <v>136</v>
      </c>
      <c r="C186" s="89"/>
      <c r="D186" s="26" t="s">
        <v>88</v>
      </c>
      <c r="E186" s="76">
        <v>5</v>
      </c>
      <c r="F186" s="114"/>
      <c r="G186" s="34">
        <f t="shared" si="12"/>
        <v>0</v>
      </c>
    </row>
    <row r="187" spans="1:7" ht="80.099999999999994" customHeight="1" x14ac:dyDescent="0.25">
      <c r="A187" s="31">
        <v>161</v>
      </c>
      <c r="B187" s="24" t="s">
        <v>137</v>
      </c>
      <c r="C187" s="89"/>
      <c r="D187" s="26" t="s">
        <v>88</v>
      </c>
      <c r="E187" s="76">
        <v>1.59</v>
      </c>
      <c r="F187" s="114"/>
      <c r="G187" s="34">
        <f t="shared" si="12"/>
        <v>0</v>
      </c>
    </row>
    <row r="188" spans="1:7" ht="80.099999999999994" customHeight="1" x14ac:dyDescent="0.25">
      <c r="A188" s="31">
        <v>162</v>
      </c>
      <c r="B188" s="24" t="s">
        <v>138</v>
      </c>
      <c r="C188" s="89"/>
      <c r="D188" s="26" t="s">
        <v>88</v>
      </c>
      <c r="E188" s="76">
        <v>5</v>
      </c>
      <c r="F188" s="114"/>
      <c r="G188" s="34">
        <f t="shared" si="12"/>
        <v>0</v>
      </c>
    </row>
    <row r="189" spans="1:7" ht="80.099999999999994" customHeight="1" x14ac:dyDescent="0.25">
      <c r="A189" s="31">
        <v>163</v>
      </c>
      <c r="B189" s="24" t="s">
        <v>208</v>
      </c>
      <c r="C189" s="89"/>
      <c r="D189" s="26" t="s">
        <v>10</v>
      </c>
      <c r="E189" s="76">
        <v>50</v>
      </c>
      <c r="F189" s="114"/>
      <c r="G189" s="34">
        <f t="shared" si="12"/>
        <v>0</v>
      </c>
    </row>
    <row r="190" spans="1:7" ht="80.099999999999994" customHeight="1" x14ac:dyDescent="0.25">
      <c r="A190" s="31">
        <v>164</v>
      </c>
      <c r="B190" s="24" t="s">
        <v>207</v>
      </c>
      <c r="C190" s="89"/>
      <c r="D190" s="26" t="s">
        <v>10</v>
      </c>
      <c r="E190" s="76">
        <v>20</v>
      </c>
      <c r="F190" s="114"/>
      <c r="G190" s="34">
        <f t="shared" si="12"/>
        <v>0</v>
      </c>
    </row>
    <row r="191" spans="1:7" ht="80.099999999999994" customHeight="1" x14ac:dyDescent="0.25">
      <c r="A191" s="31">
        <v>165</v>
      </c>
      <c r="B191" s="24" t="s">
        <v>212</v>
      </c>
      <c r="C191" s="89"/>
      <c r="D191" s="26" t="s">
        <v>10</v>
      </c>
      <c r="E191" s="76">
        <v>200</v>
      </c>
      <c r="F191" s="114"/>
      <c r="G191" s="34">
        <f t="shared" si="12"/>
        <v>0</v>
      </c>
    </row>
    <row r="192" spans="1:7" ht="80.099999999999994" customHeight="1" x14ac:dyDescent="0.25">
      <c r="A192" s="31">
        <v>166</v>
      </c>
      <c r="B192" s="24" t="s">
        <v>206</v>
      </c>
      <c r="C192" s="89"/>
      <c r="D192" s="26" t="s">
        <v>10</v>
      </c>
      <c r="E192" s="76">
        <v>100</v>
      </c>
      <c r="F192" s="114"/>
      <c r="G192" s="34">
        <f t="shared" si="12"/>
        <v>0</v>
      </c>
    </row>
    <row r="193" spans="1:7" ht="80.099999999999994" customHeight="1" x14ac:dyDescent="0.25">
      <c r="A193" s="31">
        <v>167</v>
      </c>
      <c r="B193" s="24" t="s">
        <v>62</v>
      </c>
      <c r="C193" s="89"/>
      <c r="D193" s="26" t="s">
        <v>10</v>
      </c>
      <c r="E193" s="76">
        <v>50</v>
      </c>
      <c r="F193" s="114"/>
      <c r="G193" s="34">
        <f t="shared" si="12"/>
        <v>0</v>
      </c>
    </row>
    <row r="194" spans="1:7" ht="80.099999999999994" customHeight="1" x14ac:dyDescent="0.25">
      <c r="A194" s="31">
        <v>168</v>
      </c>
      <c r="B194" s="24" t="s">
        <v>210</v>
      </c>
      <c r="C194" s="89"/>
      <c r="D194" s="26" t="s">
        <v>10</v>
      </c>
      <c r="E194" s="76">
        <v>20</v>
      </c>
      <c r="F194" s="114"/>
      <c r="G194" s="34">
        <f t="shared" si="12"/>
        <v>0</v>
      </c>
    </row>
    <row r="195" spans="1:7" ht="80.099999999999994" customHeight="1" x14ac:dyDescent="0.25">
      <c r="A195" s="31">
        <v>169</v>
      </c>
      <c r="B195" s="24" t="s">
        <v>209</v>
      </c>
      <c r="C195" s="89"/>
      <c r="D195" s="26" t="s">
        <v>10</v>
      </c>
      <c r="E195" s="76">
        <v>25</v>
      </c>
      <c r="F195" s="114"/>
      <c r="G195" s="34">
        <f t="shared" si="12"/>
        <v>0</v>
      </c>
    </row>
    <row r="196" spans="1:7" ht="80.099999999999994" customHeight="1" x14ac:dyDescent="0.25">
      <c r="A196" s="31">
        <v>170</v>
      </c>
      <c r="B196" s="24" t="s">
        <v>211</v>
      </c>
      <c r="C196" s="89"/>
      <c r="D196" s="26" t="s">
        <v>10</v>
      </c>
      <c r="E196" s="76">
        <v>30</v>
      </c>
      <c r="F196" s="114"/>
      <c r="G196" s="34">
        <f t="shared" si="12"/>
        <v>0</v>
      </c>
    </row>
    <row r="197" spans="1:7" ht="80.099999999999994" customHeight="1" x14ac:dyDescent="0.25">
      <c r="A197" s="31">
        <v>171</v>
      </c>
      <c r="B197" s="24" t="s">
        <v>139</v>
      </c>
      <c r="C197" s="89"/>
      <c r="D197" s="26" t="s">
        <v>88</v>
      </c>
      <c r="E197" s="76">
        <v>20</v>
      </c>
      <c r="F197" s="114"/>
      <c r="G197" s="34">
        <f t="shared" si="12"/>
        <v>0</v>
      </c>
    </row>
    <row r="198" spans="1:7" ht="80.099999999999994" customHeight="1" x14ac:dyDescent="0.25">
      <c r="A198" s="31">
        <v>172</v>
      </c>
      <c r="B198" s="24" t="s">
        <v>174</v>
      </c>
      <c r="C198" s="89"/>
      <c r="D198" s="26" t="s">
        <v>10</v>
      </c>
      <c r="E198" s="76">
        <v>30</v>
      </c>
      <c r="F198" s="114"/>
      <c r="G198" s="34">
        <f t="shared" si="12"/>
        <v>0</v>
      </c>
    </row>
    <row r="199" spans="1:7" ht="80.099999999999994" customHeight="1" x14ac:dyDescent="0.25">
      <c r="A199" s="31">
        <v>173</v>
      </c>
      <c r="B199" s="104" t="s">
        <v>63</v>
      </c>
      <c r="C199" s="106"/>
      <c r="D199" s="105" t="s">
        <v>10</v>
      </c>
      <c r="E199" s="76">
        <v>50</v>
      </c>
      <c r="F199" s="114"/>
      <c r="G199" s="34">
        <f t="shared" si="12"/>
        <v>0</v>
      </c>
    </row>
    <row r="200" spans="1:7" ht="80.099999999999994" customHeight="1" x14ac:dyDescent="0.25">
      <c r="A200" s="31">
        <v>174</v>
      </c>
      <c r="B200" s="24" t="s">
        <v>64</v>
      </c>
      <c r="C200" s="89"/>
      <c r="D200" s="26" t="s">
        <v>10</v>
      </c>
      <c r="E200" s="76">
        <v>100</v>
      </c>
      <c r="F200" s="114"/>
      <c r="G200" s="34">
        <f t="shared" si="12"/>
        <v>0</v>
      </c>
    </row>
    <row r="201" spans="1:7" ht="80.099999999999994" customHeight="1" x14ac:dyDescent="0.25">
      <c r="A201" s="31">
        <v>175</v>
      </c>
      <c r="B201" s="24" t="s">
        <v>175</v>
      </c>
      <c r="C201" s="89"/>
      <c r="D201" s="26" t="s">
        <v>10</v>
      </c>
      <c r="E201" s="76">
        <v>200</v>
      </c>
      <c r="F201" s="114"/>
      <c r="G201" s="34">
        <f t="shared" si="12"/>
        <v>0</v>
      </c>
    </row>
    <row r="202" spans="1:7" ht="80.099999999999994" customHeight="1" x14ac:dyDescent="0.25">
      <c r="A202" s="31">
        <v>176</v>
      </c>
      <c r="B202" s="24" t="s">
        <v>65</v>
      </c>
      <c r="C202" s="89"/>
      <c r="D202" s="26" t="s">
        <v>10</v>
      </c>
      <c r="E202" s="76">
        <v>20</v>
      </c>
      <c r="F202" s="114"/>
      <c r="G202" s="34">
        <f t="shared" si="12"/>
        <v>0</v>
      </c>
    </row>
    <row r="203" spans="1:7" ht="80.099999999999994" customHeight="1" x14ac:dyDescent="0.25">
      <c r="A203" s="31">
        <v>177</v>
      </c>
      <c r="B203" s="24" t="s">
        <v>165</v>
      </c>
      <c r="C203" s="89"/>
      <c r="D203" s="25" t="s">
        <v>82</v>
      </c>
      <c r="E203" s="76">
        <v>50</v>
      </c>
      <c r="F203" s="114"/>
      <c r="G203" s="34">
        <f t="shared" si="12"/>
        <v>0</v>
      </c>
    </row>
    <row r="204" spans="1:7" ht="80.099999999999994" customHeight="1" x14ac:dyDescent="0.25">
      <c r="A204" s="31">
        <v>178</v>
      </c>
      <c r="B204" s="24" t="s">
        <v>176</v>
      </c>
      <c r="C204" s="89"/>
      <c r="D204" s="25" t="s">
        <v>82</v>
      </c>
      <c r="E204" s="76">
        <v>100</v>
      </c>
      <c r="F204" s="114"/>
      <c r="G204" s="34">
        <f t="shared" si="12"/>
        <v>0</v>
      </c>
    </row>
    <row r="205" spans="1:7" ht="80.099999999999994" customHeight="1" x14ac:dyDescent="0.25">
      <c r="A205" s="31">
        <v>179</v>
      </c>
      <c r="B205" s="24" t="s">
        <v>66</v>
      </c>
      <c r="C205" s="89"/>
      <c r="D205" s="25" t="s">
        <v>10</v>
      </c>
      <c r="E205" s="76">
        <v>100</v>
      </c>
      <c r="F205" s="114"/>
      <c r="G205" s="34">
        <f t="shared" si="12"/>
        <v>0</v>
      </c>
    </row>
    <row r="206" spans="1:7" ht="80.099999999999994" customHeight="1" x14ac:dyDescent="0.25">
      <c r="A206" s="31">
        <v>180</v>
      </c>
      <c r="B206" s="24" t="s">
        <v>67</v>
      </c>
      <c r="C206" s="89"/>
      <c r="D206" s="26" t="s">
        <v>10</v>
      </c>
      <c r="E206" s="76">
        <v>10</v>
      </c>
      <c r="F206" s="114"/>
      <c r="G206" s="34">
        <f t="shared" si="12"/>
        <v>0</v>
      </c>
    </row>
    <row r="207" spans="1:7" ht="80.099999999999994" customHeight="1" x14ac:dyDescent="0.25">
      <c r="A207" s="31">
        <v>181</v>
      </c>
      <c r="B207" s="24" t="s">
        <v>68</v>
      </c>
      <c r="C207" s="89"/>
      <c r="D207" s="26" t="s">
        <v>10</v>
      </c>
      <c r="E207" s="76">
        <v>5</v>
      </c>
      <c r="F207" s="114"/>
      <c r="G207" s="34">
        <f t="shared" si="12"/>
        <v>0</v>
      </c>
    </row>
    <row r="208" spans="1:7" ht="80.099999999999994" customHeight="1" x14ac:dyDescent="0.25">
      <c r="A208" s="31">
        <v>182</v>
      </c>
      <c r="B208" s="24" t="s">
        <v>69</v>
      </c>
      <c r="C208" s="89"/>
      <c r="D208" s="26" t="s">
        <v>10</v>
      </c>
      <c r="E208" s="76">
        <v>10</v>
      </c>
      <c r="F208" s="114"/>
      <c r="G208" s="34">
        <f t="shared" si="12"/>
        <v>0</v>
      </c>
    </row>
    <row r="209" spans="1:7" ht="80.099999999999994" customHeight="1" x14ac:dyDescent="0.25">
      <c r="A209" s="31">
        <v>183</v>
      </c>
      <c r="B209" s="24" t="s">
        <v>70</v>
      </c>
      <c r="C209" s="89"/>
      <c r="D209" s="26" t="s">
        <v>10</v>
      </c>
      <c r="E209" s="76">
        <v>10</v>
      </c>
      <c r="F209" s="118"/>
      <c r="G209" s="34">
        <f t="shared" si="12"/>
        <v>0</v>
      </c>
    </row>
    <row r="210" spans="1:7" ht="80.099999999999994" customHeight="1" x14ac:dyDescent="0.25">
      <c r="A210" s="31">
        <v>184</v>
      </c>
      <c r="B210" s="24" t="s">
        <v>71</v>
      </c>
      <c r="C210" s="89"/>
      <c r="D210" s="26" t="s">
        <v>10</v>
      </c>
      <c r="E210" s="76">
        <v>10</v>
      </c>
      <c r="F210" s="114"/>
      <c r="G210" s="34">
        <f t="shared" si="12"/>
        <v>0</v>
      </c>
    </row>
    <row r="211" spans="1:7" ht="80.099999999999994" customHeight="1" x14ac:dyDescent="0.25">
      <c r="A211" s="31">
        <v>185</v>
      </c>
      <c r="B211" s="29" t="s">
        <v>140</v>
      </c>
      <c r="C211" s="97"/>
      <c r="D211" s="26" t="s">
        <v>10</v>
      </c>
      <c r="E211" s="76">
        <v>30</v>
      </c>
      <c r="F211" s="114"/>
      <c r="G211" s="34">
        <f t="shared" si="12"/>
        <v>0</v>
      </c>
    </row>
    <row r="212" spans="1:7" ht="80.099999999999994" customHeight="1" x14ac:dyDescent="0.25">
      <c r="A212" s="31">
        <v>186</v>
      </c>
      <c r="B212" s="104" t="s">
        <v>177</v>
      </c>
      <c r="C212" s="108"/>
      <c r="D212" s="107" t="s">
        <v>88</v>
      </c>
      <c r="E212" s="86">
        <v>20</v>
      </c>
      <c r="F212" s="114"/>
      <c r="G212" s="34">
        <f t="shared" si="12"/>
        <v>0</v>
      </c>
    </row>
    <row r="213" spans="1:7" ht="80.099999999999994" customHeight="1" x14ac:dyDescent="0.25">
      <c r="A213" s="31">
        <v>187</v>
      </c>
      <c r="B213" s="24" t="s">
        <v>141</v>
      </c>
      <c r="C213" s="89"/>
      <c r="D213" s="26" t="s">
        <v>10</v>
      </c>
      <c r="E213" s="76">
        <v>10</v>
      </c>
      <c r="F213" s="114"/>
      <c r="G213" s="34">
        <f t="shared" si="12"/>
        <v>0</v>
      </c>
    </row>
    <row r="214" spans="1:7" ht="80.099999999999994" customHeight="1" x14ac:dyDescent="0.25">
      <c r="A214" s="31">
        <v>188</v>
      </c>
      <c r="B214" s="24" t="s">
        <v>178</v>
      </c>
      <c r="C214" s="89"/>
      <c r="D214" s="26" t="s">
        <v>10</v>
      </c>
      <c r="E214" s="76">
        <v>5</v>
      </c>
      <c r="F214" s="114"/>
      <c r="G214" s="34">
        <f t="shared" si="12"/>
        <v>0</v>
      </c>
    </row>
    <row r="215" spans="1:7" ht="80.099999999999994" customHeight="1" x14ac:dyDescent="0.25">
      <c r="A215" s="31">
        <v>189</v>
      </c>
      <c r="B215" s="24" t="s">
        <v>72</v>
      </c>
      <c r="C215" s="89"/>
      <c r="D215" s="26" t="s">
        <v>10</v>
      </c>
      <c r="E215" s="76">
        <v>15</v>
      </c>
      <c r="F215" s="118"/>
      <c r="G215" s="34">
        <f t="shared" si="12"/>
        <v>0</v>
      </c>
    </row>
    <row r="216" spans="1:7" ht="80.099999999999994" customHeight="1" x14ac:dyDescent="0.25">
      <c r="A216" s="31">
        <v>190</v>
      </c>
      <c r="B216" s="24" t="s">
        <v>239</v>
      </c>
      <c r="C216" s="90"/>
      <c r="D216" s="26" t="s">
        <v>10</v>
      </c>
      <c r="E216" s="76">
        <v>20</v>
      </c>
      <c r="F216" s="117"/>
      <c r="G216" s="34">
        <f t="shared" si="12"/>
        <v>0</v>
      </c>
    </row>
    <row r="217" spans="1:7" ht="80.099999999999994" customHeight="1" x14ac:dyDescent="0.25">
      <c r="A217" s="31">
        <v>191</v>
      </c>
      <c r="B217" s="24" t="s">
        <v>142</v>
      </c>
      <c r="C217" s="90"/>
      <c r="D217" s="26" t="s">
        <v>10</v>
      </c>
      <c r="E217" s="76">
        <v>2</v>
      </c>
      <c r="F217" s="117"/>
      <c r="G217" s="34">
        <f t="shared" si="12"/>
        <v>0</v>
      </c>
    </row>
    <row r="218" spans="1:7" ht="80.099999999999994" customHeight="1" x14ac:dyDescent="0.25">
      <c r="A218" s="31">
        <v>192</v>
      </c>
      <c r="B218" s="29" t="s">
        <v>143</v>
      </c>
      <c r="C218" s="90"/>
      <c r="D218" s="26" t="s">
        <v>10</v>
      </c>
      <c r="E218" s="76">
        <v>10</v>
      </c>
      <c r="F218" s="117"/>
      <c r="G218" s="34">
        <f t="shared" si="12"/>
        <v>0</v>
      </c>
    </row>
    <row r="219" spans="1:7" ht="80.099999999999994" customHeight="1" x14ac:dyDescent="0.25">
      <c r="A219" s="31">
        <v>193</v>
      </c>
      <c r="B219" s="29" t="s">
        <v>73</v>
      </c>
      <c r="C219" s="90"/>
      <c r="D219" s="30" t="s">
        <v>10</v>
      </c>
      <c r="E219" s="86">
        <v>3</v>
      </c>
      <c r="F219" s="117"/>
      <c r="G219" s="34">
        <f t="shared" si="12"/>
        <v>0</v>
      </c>
    </row>
    <row r="220" spans="1:7" ht="80.099999999999994" customHeight="1" x14ac:dyDescent="0.25">
      <c r="A220" s="31">
        <v>194</v>
      </c>
      <c r="B220" s="58" t="s">
        <v>145</v>
      </c>
      <c r="C220" s="90"/>
      <c r="D220" s="59" t="s">
        <v>10</v>
      </c>
      <c r="E220" s="85">
        <v>5</v>
      </c>
      <c r="F220" s="117"/>
      <c r="G220" s="34">
        <f t="shared" si="12"/>
        <v>0</v>
      </c>
    </row>
    <row r="221" spans="1:7" ht="80.099999999999994" customHeight="1" x14ac:dyDescent="0.25">
      <c r="A221" s="31">
        <v>195</v>
      </c>
      <c r="B221" s="58" t="s">
        <v>148</v>
      </c>
      <c r="C221" s="90"/>
      <c r="D221" s="59" t="s">
        <v>10</v>
      </c>
      <c r="E221" s="85">
        <v>10</v>
      </c>
      <c r="F221" s="117"/>
      <c r="G221" s="34">
        <f t="shared" si="12"/>
        <v>0</v>
      </c>
    </row>
    <row r="222" spans="1:7" ht="80.099999999999994" customHeight="1" x14ac:dyDescent="0.25">
      <c r="A222" s="31">
        <v>196</v>
      </c>
      <c r="B222" s="58" t="s">
        <v>149</v>
      </c>
      <c r="C222" s="90"/>
      <c r="D222" s="59" t="s">
        <v>10</v>
      </c>
      <c r="E222" s="85">
        <v>10</v>
      </c>
      <c r="F222" s="117"/>
      <c r="G222" s="34">
        <f t="shared" si="12"/>
        <v>0</v>
      </c>
    </row>
    <row r="223" spans="1:7" ht="80.099999999999994" customHeight="1" x14ac:dyDescent="0.25">
      <c r="A223" s="31">
        <v>197</v>
      </c>
      <c r="B223" s="58" t="s">
        <v>146</v>
      </c>
      <c r="C223" s="90"/>
      <c r="D223" s="59" t="s">
        <v>83</v>
      </c>
      <c r="E223" s="85">
        <v>5</v>
      </c>
      <c r="F223" s="117"/>
      <c r="G223" s="34">
        <f t="shared" si="12"/>
        <v>0</v>
      </c>
    </row>
    <row r="224" spans="1:7" ht="80.099999999999994" customHeight="1" thickBot="1" x14ac:dyDescent="0.3">
      <c r="A224" s="31">
        <v>198</v>
      </c>
      <c r="B224" s="58" t="s">
        <v>144</v>
      </c>
      <c r="C224" s="90"/>
      <c r="D224" s="59" t="s">
        <v>10</v>
      </c>
      <c r="E224" s="85">
        <v>10</v>
      </c>
      <c r="F224" s="117"/>
      <c r="G224" s="34">
        <f t="shared" si="12"/>
        <v>0</v>
      </c>
    </row>
    <row r="225" spans="1:7" ht="15.75" customHeight="1" thickBot="1" x14ac:dyDescent="0.3">
      <c r="A225" s="54"/>
      <c r="B225" s="70" t="s">
        <v>74</v>
      </c>
      <c r="C225" s="68"/>
      <c r="D225" s="21"/>
      <c r="E225" s="81"/>
      <c r="F225" s="110"/>
      <c r="G225" s="22"/>
    </row>
    <row r="226" spans="1:7" ht="80.099999999999994" customHeight="1" x14ac:dyDescent="0.25">
      <c r="A226" s="31">
        <v>199</v>
      </c>
      <c r="B226" s="57" t="s">
        <v>75</v>
      </c>
      <c r="C226" s="88"/>
      <c r="D226" s="60" t="s">
        <v>10</v>
      </c>
      <c r="E226" s="87">
        <v>800</v>
      </c>
      <c r="F226" s="119"/>
      <c r="G226" s="61">
        <f>SUM(E226*F226)</f>
        <v>0</v>
      </c>
    </row>
    <row r="227" spans="1:7" ht="80.099999999999994" customHeight="1" x14ac:dyDescent="0.25">
      <c r="A227" s="31">
        <v>200</v>
      </c>
      <c r="B227" s="29" t="s">
        <v>240</v>
      </c>
      <c r="C227" s="89"/>
      <c r="D227" s="30" t="s">
        <v>82</v>
      </c>
      <c r="E227" s="86">
        <v>15</v>
      </c>
      <c r="F227" s="118"/>
      <c r="G227" s="61">
        <f t="shared" ref="G227:G233" si="13">SUM(E227*F227)</f>
        <v>0</v>
      </c>
    </row>
    <row r="228" spans="1:7" ht="80.099999999999994" customHeight="1" x14ac:dyDescent="0.25">
      <c r="A228" s="31">
        <v>201</v>
      </c>
      <c r="B228" s="29" t="s">
        <v>76</v>
      </c>
      <c r="C228" s="89"/>
      <c r="D228" s="30" t="s">
        <v>10</v>
      </c>
      <c r="E228" s="86">
        <v>50</v>
      </c>
      <c r="F228" s="118"/>
      <c r="G228" s="61">
        <f t="shared" si="13"/>
        <v>0</v>
      </c>
    </row>
    <row r="229" spans="1:7" ht="80.099999999999994" customHeight="1" x14ac:dyDescent="0.25">
      <c r="A229" s="31">
        <v>202</v>
      </c>
      <c r="B229" s="29" t="s">
        <v>241</v>
      </c>
      <c r="C229" s="89"/>
      <c r="D229" s="30" t="s">
        <v>82</v>
      </c>
      <c r="E229" s="86">
        <v>5</v>
      </c>
      <c r="F229" s="118"/>
      <c r="G229" s="61">
        <f t="shared" si="13"/>
        <v>0</v>
      </c>
    </row>
    <row r="230" spans="1:7" ht="80.099999999999994" customHeight="1" x14ac:dyDescent="0.25">
      <c r="A230" s="31">
        <v>203</v>
      </c>
      <c r="B230" s="29" t="s">
        <v>77</v>
      </c>
      <c r="C230" s="89"/>
      <c r="D230" s="30" t="s">
        <v>10</v>
      </c>
      <c r="E230" s="86">
        <v>5</v>
      </c>
      <c r="F230" s="118"/>
      <c r="G230" s="61">
        <f t="shared" si="13"/>
        <v>0</v>
      </c>
    </row>
    <row r="231" spans="1:7" ht="80.099999999999994" customHeight="1" x14ac:dyDescent="0.25">
      <c r="A231" s="31">
        <v>204</v>
      </c>
      <c r="B231" s="29" t="s">
        <v>242</v>
      </c>
      <c r="C231" s="89"/>
      <c r="D231" s="30" t="s">
        <v>10</v>
      </c>
      <c r="E231" s="86">
        <v>10</v>
      </c>
      <c r="F231" s="118"/>
      <c r="G231" s="61">
        <f t="shared" si="13"/>
        <v>0</v>
      </c>
    </row>
    <row r="232" spans="1:7" ht="80.099999999999994" customHeight="1" x14ac:dyDescent="0.25">
      <c r="A232" s="31">
        <v>205</v>
      </c>
      <c r="B232" s="29" t="s">
        <v>243</v>
      </c>
      <c r="C232" s="89"/>
      <c r="D232" s="30" t="s">
        <v>10</v>
      </c>
      <c r="E232" s="86">
        <v>10</v>
      </c>
      <c r="F232" s="118"/>
      <c r="G232" s="61">
        <f t="shared" si="13"/>
        <v>0</v>
      </c>
    </row>
    <row r="233" spans="1:7" ht="80.099999999999994" customHeight="1" thickBot="1" x14ac:dyDescent="0.3">
      <c r="A233" s="31">
        <v>206</v>
      </c>
      <c r="B233" s="58" t="s">
        <v>244</v>
      </c>
      <c r="C233" s="90"/>
      <c r="D233" s="59" t="s">
        <v>10</v>
      </c>
      <c r="E233" s="85">
        <v>80</v>
      </c>
      <c r="F233" s="117"/>
      <c r="G233" s="61">
        <f t="shared" si="13"/>
        <v>0</v>
      </c>
    </row>
    <row r="234" spans="1:7" ht="15.75" customHeight="1" thickBot="1" x14ac:dyDescent="0.3">
      <c r="A234" s="54"/>
      <c r="B234" s="55" t="s">
        <v>78</v>
      </c>
      <c r="C234" s="68"/>
      <c r="D234" s="19"/>
      <c r="E234" s="82"/>
      <c r="F234" s="110"/>
      <c r="G234" s="18"/>
    </row>
    <row r="235" spans="1:7" ht="80.099999999999994" customHeight="1" x14ac:dyDescent="0.25">
      <c r="A235" s="31">
        <v>207</v>
      </c>
      <c r="B235" s="51" t="s">
        <v>79</v>
      </c>
      <c r="C235" s="88"/>
      <c r="D235" s="62" t="s">
        <v>88</v>
      </c>
      <c r="E235" s="120">
        <v>40</v>
      </c>
      <c r="F235" s="121"/>
      <c r="G235" s="63">
        <f>SUM(E235*F235)</f>
        <v>0</v>
      </c>
    </row>
    <row r="236" spans="1:7" ht="80.099999999999994" customHeight="1" x14ac:dyDescent="0.25">
      <c r="A236" s="31">
        <v>208</v>
      </c>
      <c r="B236" s="28" t="s">
        <v>80</v>
      </c>
      <c r="C236" s="89"/>
      <c r="D236" s="23" t="s">
        <v>88</v>
      </c>
      <c r="E236" s="122">
        <v>20</v>
      </c>
      <c r="F236" s="123"/>
      <c r="G236" s="63">
        <f t="shared" ref="G236:G244" si="14">SUM(E236*F236)</f>
        <v>0</v>
      </c>
    </row>
    <row r="237" spans="1:7" ht="80.099999999999994" customHeight="1" x14ac:dyDescent="0.25">
      <c r="A237" s="31">
        <v>209</v>
      </c>
      <c r="B237" s="28" t="s">
        <v>81</v>
      </c>
      <c r="C237" s="89"/>
      <c r="D237" s="23" t="s">
        <v>88</v>
      </c>
      <c r="E237" s="122">
        <v>5</v>
      </c>
      <c r="F237" s="123"/>
      <c r="G237" s="63">
        <f t="shared" si="14"/>
        <v>0</v>
      </c>
    </row>
    <row r="238" spans="1:7" ht="80.099999999999994" customHeight="1" x14ac:dyDescent="0.25">
      <c r="A238" s="31">
        <v>210</v>
      </c>
      <c r="B238" s="28" t="s">
        <v>247</v>
      </c>
      <c r="C238" s="89"/>
      <c r="D238" s="23" t="s">
        <v>88</v>
      </c>
      <c r="E238" s="122">
        <v>5</v>
      </c>
      <c r="F238" s="123"/>
      <c r="G238" s="63">
        <f t="shared" si="14"/>
        <v>0</v>
      </c>
    </row>
    <row r="239" spans="1:7" ht="80.099999999999994" customHeight="1" x14ac:dyDescent="0.25">
      <c r="A239" s="31">
        <v>211</v>
      </c>
      <c r="B239" s="28" t="s">
        <v>246</v>
      </c>
      <c r="C239" s="89"/>
      <c r="D239" s="23" t="s">
        <v>88</v>
      </c>
      <c r="E239" s="122">
        <v>5</v>
      </c>
      <c r="F239" s="123"/>
      <c r="G239" s="63">
        <f t="shared" si="14"/>
        <v>0</v>
      </c>
    </row>
    <row r="240" spans="1:7" ht="80.099999999999994" customHeight="1" x14ac:dyDescent="0.25">
      <c r="A240" s="31">
        <v>212</v>
      </c>
      <c r="B240" s="28" t="s">
        <v>245</v>
      </c>
      <c r="C240" s="89"/>
      <c r="D240" s="23" t="s">
        <v>10</v>
      </c>
      <c r="E240" s="122">
        <v>5</v>
      </c>
      <c r="F240" s="123"/>
      <c r="G240" s="63">
        <f t="shared" si="14"/>
        <v>0</v>
      </c>
    </row>
    <row r="241" spans="1:7" ht="80.099999999999994" customHeight="1" x14ac:dyDescent="0.25">
      <c r="A241" s="31">
        <v>213</v>
      </c>
      <c r="B241" s="28" t="s">
        <v>248</v>
      </c>
      <c r="C241" s="89"/>
      <c r="D241" s="23" t="s">
        <v>88</v>
      </c>
      <c r="E241" s="122">
        <v>5</v>
      </c>
      <c r="F241" s="123"/>
      <c r="G241" s="63">
        <f t="shared" si="14"/>
        <v>0</v>
      </c>
    </row>
    <row r="242" spans="1:7" ht="80.099999999999994" customHeight="1" x14ac:dyDescent="0.25">
      <c r="A242" s="31">
        <v>214</v>
      </c>
      <c r="B242" s="28" t="s">
        <v>249</v>
      </c>
      <c r="C242" s="89"/>
      <c r="D242" s="23" t="s">
        <v>88</v>
      </c>
      <c r="E242" s="122">
        <v>3</v>
      </c>
      <c r="F242" s="123"/>
      <c r="G242" s="63">
        <f t="shared" si="14"/>
        <v>0</v>
      </c>
    </row>
    <row r="243" spans="1:7" ht="80.099999999999994" customHeight="1" x14ac:dyDescent="0.25">
      <c r="A243" s="31">
        <v>215</v>
      </c>
      <c r="B243" s="28" t="s">
        <v>250</v>
      </c>
      <c r="C243" s="89"/>
      <c r="D243" s="23" t="s">
        <v>10</v>
      </c>
      <c r="E243" s="122">
        <v>10</v>
      </c>
      <c r="F243" s="123"/>
      <c r="G243" s="63">
        <f t="shared" si="14"/>
        <v>0</v>
      </c>
    </row>
    <row r="244" spans="1:7" ht="80.099999999999994" customHeight="1" x14ac:dyDescent="0.25">
      <c r="A244" s="31">
        <v>216</v>
      </c>
      <c r="B244" s="28" t="s">
        <v>251</v>
      </c>
      <c r="C244" s="89"/>
      <c r="D244" s="23" t="s">
        <v>10</v>
      </c>
      <c r="E244" s="124">
        <v>4</v>
      </c>
      <c r="F244" s="123"/>
      <c r="G244" s="63">
        <f t="shared" si="14"/>
        <v>0</v>
      </c>
    </row>
    <row r="245" spans="1:7" ht="15.75" customHeight="1" x14ac:dyDescent="0.25">
      <c r="D245" s="94" t="s">
        <v>94</v>
      </c>
      <c r="E245" s="95"/>
      <c r="F245" s="95"/>
      <c r="G245" s="74">
        <f>SUM(G12:G244)</f>
        <v>0</v>
      </c>
    </row>
    <row r="246" spans="1:7" ht="15.75" customHeight="1" x14ac:dyDescent="0.25"/>
    <row r="247" spans="1:7" ht="15.75" customHeight="1" x14ac:dyDescent="0.25">
      <c r="D247" s="73"/>
      <c r="E247" s="72"/>
      <c r="F247" s="72"/>
    </row>
    <row r="250" spans="1:7" x14ac:dyDescent="0.25">
      <c r="A250" s="72" t="s">
        <v>98</v>
      </c>
      <c r="B250" s="71"/>
    </row>
    <row r="255" spans="1:7" x14ac:dyDescent="0.25">
      <c r="C255" s="72" t="s">
        <v>90</v>
      </c>
      <c r="E255" s="71"/>
      <c r="F255" s="71"/>
      <c r="G255" s="71"/>
    </row>
  </sheetData>
  <phoneticPr fontId="12" type="noConversion"/>
  <pageMargins left="0.25" right="0.25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Kocijan</dc:creator>
  <cp:lastModifiedBy>Katarina Goleš</cp:lastModifiedBy>
  <cp:lastPrinted>2022-02-24T08:45:08Z</cp:lastPrinted>
  <dcterms:created xsi:type="dcterms:W3CDTF">2021-03-16T10:18:37Z</dcterms:created>
  <dcterms:modified xsi:type="dcterms:W3CDTF">2026-04-20T17:46:27Z</dcterms:modified>
</cp:coreProperties>
</file>